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imiao\Desktop\"/>
    </mc:Choice>
  </mc:AlternateContent>
  <bookViews>
    <workbookView xWindow="0" yWindow="0" windowWidth="21600" windowHeight="9210"/>
  </bookViews>
  <sheets>
    <sheet name="天地网广告PC" sheetId="10" r:id="rId1"/>
    <sheet name="天地网移动端" sheetId="11" r:id="rId2"/>
    <sheet name="服务性类型报价" sheetId="9" r:id="rId3"/>
  </sheets>
  <definedNames>
    <definedName name="_xlnm._FilterDatabase" localSheetId="0" hidden="1">天地网广告PC!$A$2:$L$51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1" l="1"/>
  <c r="H12" i="11"/>
  <c r="I14" i="10"/>
  <c r="H14" i="10"/>
  <c r="H13" i="10"/>
  <c r="I13" i="10"/>
  <c r="I12" i="10"/>
</calcChain>
</file>

<file path=xl/sharedStrings.xml><?xml version="1.0" encoding="utf-8"?>
<sst xmlns="http://schemas.openxmlformats.org/spreadsheetml/2006/main" count="524" uniqueCount="270">
  <si>
    <t>栏目名称</t>
  </si>
  <si>
    <t>产品类型</t>
  </si>
  <si>
    <t>位置描述</t>
  </si>
  <si>
    <t>数量</t>
  </si>
  <si>
    <t>尺寸</t>
  </si>
  <si>
    <t>首页</t>
  </si>
  <si>
    <t>通栏</t>
  </si>
  <si>
    <t>天地网首页顶部通栏01</t>
  </si>
  <si>
    <t>1200*80</t>
  </si>
  <si>
    <t>天地网首页顶部通栏02</t>
  </si>
  <si>
    <t>天地网首页顶部通栏03</t>
  </si>
  <si>
    <t>焦点图</t>
  </si>
  <si>
    <t>330*240</t>
  </si>
  <si>
    <t>按钮</t>
  </si>
  <si>
    <t>天地网首页供求上方按钮01</t>
  </si>
  <si>
    <t>296*100</t>
  </si>
  <si>
    <t>天地网首页供求上方按钮02</t>
  </si>
  <si>
    <t>天地网首页供求上方按钮03</t>
  </si>
  <si>
    <t>天地网首页供求上方按钮04</t>
  </si>
  <si>
    <t>天地网首页底部通栏01</t>
  </si>
  <si>
    <t>天地网首页底部通栏02</t>
  </si>
  <si>
    <t>弹窗</t>
  </si>
  <si>
    <t>天地网首页右上搜索框结果页右侧按钮01</t>
  </si>
  <si>
    <t>390*316</t>
  </si>
  <si>
    <t>文字链</t>
  </si>
  <si>
    <t>资讯二头条</t>
  </si>
  <si>
    <t>首页热点聚焦下方第四条（市场点评）</t>
  </si>
  <si>
    <t>首页资讯二头条下任意1条</t>
  </si>
  <si>
    <t>首页（热门品种旁）按钮01</t>
  </si>
  <si>
    <t>140*110</t>
  </si>
  <si>
    <t>首页（热门品种旁）按钮02</t>
  </si>
  <si>
    <t>首页（热门品种旁）按钮03</t>
  </si>
  <si>
    <t>首页资讯栏01</t>
  </si>
  <si>
    <t>首页资讯栏02</t>
  </si>
  <si>
    <t>首页资讯栏03</t>
  </si>
  <si>
    <t>首页专题沉淀位按钮01</t>
  </si>
  <si>
    <t>240*115</t>
  </si>
  <si>
    <t>首页专题沉淀位按钮02</t>
  </si>
  <si>
    <t>首页专题沉淀位按钮03</t>
  </si>
  <si>
    <t>首页专题沉淀位按钮04</t>
  </si>
  <si>
    <t>论坛热帖</t>
  </si>
  <si>
    <t>首页论坛推荐模块01</t>
  </si>
  <si>
    <t>首页论坛推荐模块02</t>
  </si>
  <si>
    <t>首页论坛推荐模块03</t>
  </si>
  <si>
    <t>首页论坛推荐模块04</t>
  </si>
  <si>
    <t>首页论坛推荐模块05</t>
  </si>
  <si>
    <t>首页论坛推荐模块06</t>
  </si>
  <si>
    <t>首页论坛推荐模块07</t>
  </si>
  <si>
    <t>首页论坛推荐模块08</t>
  </si>
  <si>
    <t>首页论坛推荐模块09</t>
  </si>
  <si>
    <t>首页论坛推荐模块10</t>
  </si>
  <si>
    <t>药材评测</t>
  </si>
  <si>
    <t>首页中药文化栏</t>
  </si>
  <si>
    <t>行情正文页</t>
  </si>
  <si>
    <t>行情正文页顶部通栏</t>
  </si>
  <si>
    <t>行情正文页右侧相关阅读下按钮</t>
  </si>
  <si>
    <t>价格首页</t>
  </si>
  <si>
    <t>登录页</t>
  </si>
  <si>
    <t>登录页面左侧按钮</t>
  </si>
  <si>
    <t>490*275</t>
  </si>
  <si>
    <t>品种聚焦页</t>
  </si>
  <si>
    <t>移动端首页焦点图01</t>
  </si>
  <si>
    <t>400*118</t>
  </si>
  <si>
    <t>移动端首页焦点图02</t>
  </si>
  <si>
    <t>移动端首页焦点图03</t>
  </si>
  <si>
    <t>移动端首页焦点图04</t>
  </si>
  <si>
    <t>移动端首页焦点图05</t>
  </si>
  <si>
    <t>banner</t>
  </si>
  <si>
    <t>焦点图下方banner</t>
  </si>
  <si>
    <t>345*118</t>
  </si>
  <si>
    <t>移动端首页中部banner</t>
  </si>
  <si>
    <t>品种分析</t>
  </si>
  <si>
    <t>价格</t>
  </si>
  <si>
    <t>价格栏目列表底部banner</t>
  </si>
  <si>
    <t>app启动页</t>
  </si>
  <si>
    <t>全屏</t>
  </si>
  <si>
    <t>启动页全屏广告（5秒时长）</t>
  </si>
  <si>
    <t>首页弹窗广告</t>
  </si>
  <si>
    <t>服务性类型报价</t>
  </si>
  <si>
    <t>类型</t>
  </si>
  <si>
    <t>撰写稿件</t>
  </si>
  <si>
    <t>追踪报道</t>
  </si>
  <si>
    <t>制作专题</t>
  </si>
  <si>
    <t>录制视频</t>
  </si>
  <si>
    <t>通栏</t>
    <phoneticPr fontId="6" type="noConversion"/>
  </si>
  <si>
    <t>天地网首页侧拉窗口（可收放）</t>
    <phoneticPr fontId="6" type="noConversion"/>
  </si>
  <si>
    <t>搜索频道</t>
    <phoneticPr fontId="6" type="noConversion"/>
  </si>
  <si>
    <t>天地网首页顶通左下方第六帧</t>
    <phoneticPr fontId="6" type="noConversion"/>
  </si>
  <si>
    <t>首页</t>
    <phoneticPr fontId="6" type="noConversion"/>
  </si>
  <si>
    <t>弹窗</t>
    <phoneticPr fontId="6" type="noConversion"/>
  </si>
  <si>
    <t>天地网首页底部弹窗</t>
    <phoneticPr fontId="6" type="noConversion"/>
  </si>
  <si>
    <t>行情频道</t>
    <phoneticPr fontId="6" type="noConversion"/>
  </si>
  <si>
    <t>资讯频道</t>
    <phoneticPr fontId="6" type="noConversion"/>
  </si>
  <si>
    <t>数据频道</t>
    <phoneticPr fontId="6" type="noConversion"/>
  </si>
  <si>
    <t>品种聚焦页顶部通栏01</t>
    <phoneticPr fontId="6" type="noConversion"/>
  </si>
  <si>
    <t>品种聚焦页顶部通栏02</t>
  </si>
  <si>
    <t>品种聚焦页顶部通栏03</t>
  </si>
  <si>
    <r>
      <t>数据首页顶部通栏0</t>
    </r>
    <r>
      <rPr>
        <sz val="11"/>
        <color theme="1"/>
        <rFont val="宋体"/>
        <family val="3"/>
        <charset val="134"/>
        <scheme val="minor"/>
      </rPr>
      <t>1</t>
    </r>
    <phoneticPr fontId="6" type="noConversion"/>
  </si>
  <si>
    <r>
      <t>数据首页顶部通栏02</t>
    </r>
    <r>
      <rPr>
        <sz val="11"/>
        <color theme="1"/>
        <rFont val="宋体"/>
        <family val="3"/>
        <charset val="134"/>
        <scheme val="minor"/>
      </rPr>
      <t/>
    </r>
  </si>
  <si>
    <r>
      <t>数据首页顶部通栏03</t>
    </r>
    <r>
      <rPr>
        <sz val="11"/>
        <color theme="1"/>
        <rFont val="宋体"/>
        <family val="3"/>
        <charset val="134"/>
        <scheme val="minor"/>
      </rPr>
      <t/>
    </r>
  </si>
  <si>
    <t>品种聚焦底部通栏03</t>
  </si>
  <si>
    <t>品种聚焦底部通栏01</t>
    <phoneticPr fontId="6" type="noConversion"/>
  </si>
  <si>
    <t>品种聚焦底部通栏02</t>
  </si>
  <si>
    <t>备注</t>
    <phoneticPr fontId="6" type="noConversion"/>
  </si>
  <si>
    <t>差旅费一律由客户承担</t>
    <phoneticPr fontId="6" type="noConversion"/>
  </si>
  <si>
    <r>
      <t>2000</t>
    </r>
    <r>
      <rPr>
        <sz val="11"/>
        <color theme="1"/>
        <rFont val="宋体"/>
        <family val="3"/>
        <charset val="134"/>
        <scheme val="minor"/>
      </rPr>
      <t>/篇</t>
    </r>
    <phoneticPr fontId="6" type="noConversion"/>
  </si>
  <si>
    <r>
      <t>8000</t>
    </r>
    <r>
      <rPr>
        <sz val="11"/>
        <color theme="1"/>
        <rFont val="宋体"/>
        <family val="3"/>
        <charset val="134"/>
        <scheme val="minor"/>
      </rPr>
      <t>/篇</t>
    </r>
    <phoneticPr fontId="6" type="noConversion"/>
  </si>
  <si>
    <r>
      <t>3</t>
    </r>
    <r>
      <rPr>
        <sz val="11"/>
        <color theme="1"/>
        <rFont val="宋体"/>
        <family val="3"/>
        <charset val="134"/>
        <scheme val="minor"/>
      </rPr>
      <t>000/篇</t>
    </r>
    <phoneticPr fontId="6" type="noConversion"/>
  </si>
  <si>
    <t>20000/部</t>
    <phoneticPr fontId="6" type="noConversion"/>
  </si>
  <si>
    <t>片长10分钟内。差旅费一律由客户承担</t>
    <phoneticPr fontId="6" type="noConversion"/>
  </si>
  <si>
    <t>两篇及以上，一月内完结。差旅费一律由客户承担</t>
    <phoneticPr fontId="6" type="noConversion"/>
  </si>
  <si>
    <t>下拉广告</t>
    <phoneticPr fontId="6" type="noConversion"/>
  </si>
  <si>
    <t>天地网首页页面全屏下拉广告</t>
    <phoneticPr fontId="6" type="noConversion"/>
  </si>
  <si>
    <r>
      <t>1</t>
    </r>
    <r>
      <rPr>
        <sz val="11"/>
        <color theme="1"/>
        <rFont val="宋体"/>
        <family val="3"/>
        <charset val="134"/>
        <scheme val="minor"/>
      </rPr>
      <t>200*80</t>
    </r>
    <phoneticPr fontId="6" type="noConversion"/>
  </si>
  <si>
    <t>规格</t>
    <phoneticPr fontId="6" type="noConversion"/>
  </si>
  <si>
    <t>天地网首页顶部通栏04</t>
    <phoneticPr fontId="6" type="noConversion"/>
  </si>
  <si>
    <t>天地网首页右上搜索页顶部通栏</t>
    <phoneticPr fontId="6" type="noConversion"/>
  </si>
  <si>
    <t>1200*80</t>
    <phoneticPr fontId="6" type="noConversion"/>
  </si>
  <si>
    <t>标题18字为最大内容呈现，2000字为上限，1200—1500为佳，跟踪系列报道1000字左右（PC端上的内容可同步到H5手机端全位置及大头条、二头条和微信公众号当天推送头条及二头条）</t>
    <phoneticPr fontId="6" type="noConversion"/>
  </si>
  <si>
    <t>行情频道首页顶部通栏</t>
    <phoneticPr fontId="6" type="noConversion"/>
  </si>
  <si>
    <t>行情频道市场快讯页顶部通栏</t>
    <phoneticPr fontId="6" type="noConversion"/>
  </si>
  <si>
    <t>行情频道产地快讯页顶部通栏</t>
    <phoneticPr fontId="6" type="noConversion"/>
  </si>
  <si>
    <t>行情频道品种分析页顶部通栏</t>
    <phoneticPr fontId="6" type="noConversion"/>
  </si>
  <si>
    <t>行情频道市场快讯页底部通栏</t>
    <phoneticPr fontId="6" type="noConversion"/>
  </si>
  <si>
    <t>行情频道产地快讯页底部通栏</t>
    <phoneticPr fontId="6" type="noConversion"/>
  </si>
  <si>
    <t>行情频道品种分析页底部通栏</t>
    <phoneticPr fontId="6" type="noConversion"/>
  </si>
  <si>
    <t>指数首页</t>
    <phoneticPr fontId="6" type="noConversion"/>
  </si>
  <si>
    <t>资讯首页产业观察顶部通栏</t>
    <phoneticPr fontId="6" type="noConversion"/>
  </si>
  <si>
    <t>资讯首页市场点评顶部通栏</t>
    <phoneticPr fontId="6" type="noConversion"/>
  </si>
  <si>
    <t>资讯首页产业报告顶部通栏</t>
    <phoneticPr fontId="6" type="noConversion"/>
  </si>
  <si>
    <t>资讯首页产业观察底部通栏</t>
    <phoneticPr fontId="6" type="noConversion"/>
  </si>
  <si>
    <t>资讯首页市场点评底部通栏</t>
    <phoneticPr fontId="6" type="noConversion"/>
  </si>
  <si>
    <t>资讯首页产业报告底部通栏</t>
    <phoneticPr fontId="6" type="noConversion"/>
  </si>
  <si>
    <t>指数栏目页指数解读页顶部通栏</t>
    <phoneticPr fontId="6" type="noConversion"/>
  </si>
  <si>
    <t>价格栏目电商价格页顶部通栏03</t>
    <phoneticPr fontId="6" type="noConversion"/>
  </si>
  <si>
    <t>价格栏目产地价格页顶部通栏02</t>
    <phoneticPr fontId="6" type="noConversion"/>
  </si>
  <si>
    <t>价格栏目市场价格页顶部通栏01</t>
    <phoneticPr fontId="6" type="noConversion"/>
  </si>
  <si>
    <t>行情栏目页右侧最新资讯下按钮</t>
    <phoneticPr fontId="6" type="noConversion"/>
  </si>
  <si>
    <t>价格栏目市场价格页底部通栏01</t>
    <phoneticPr fontId="6" type="noConversion"/>
  </si>
  <si>
    <t>价格栏目产地价格页底部通栏02</t>
    <phoneticPr fontId="6" type="noConversion"/>
  </si>
  <si>
    <t>价格栏目电商价格页底部通栏03</t>
    <phoneticPr fontId="6" type="noConversion"/>
  </si>
  <si>
    <t>指数栏目页指数解读页右侧最新资讯下按钮</t>
    <phoneticPr fontId="6" type="noConversion"/>
  </si>
  <si>
    <t>指数栏目页顶部通栏01</t>
    <phoneticPr fontId="6" type="noConversion"/>
  </si>
  <si>
    <t>指数栏目页顶部通栏02</t>
  </si>
  <si>
    <t>指数栏目页顶部通栏03</t>
  </si>
  <si>
    <t>指数栏目页底部通栏01</t>
    <phoneticPr fontId="6" type="noConversion"/>
  </si>
  <si>
    <t>指数栏目页底部通栏02</t>
  </si>
  <si>
    <t>指数栏目页底部通栏03</t>
  </si>
  <si>
    <t>数据首页底部通栏01</t>
    <phoneticPr fontId="6" type="noConversion"/>
  </si>
  <si>
    <t>数据首页底部通栏02</t>
  </si>
  <si>
    <t>数据首页底部通栏03</t>
  </si>
  <si>
    <t>序号</t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</si>
  <si>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1-1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</si>
  <si>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1-2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</si>
  <si>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color theme="1"/>
        <rFont val="宋体"/>
        <family val="3"/>
        <charset val="134"/>
        <scheme val="minor"/>
      </rPr>
      <t>1-3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</si>
  <si>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color theme="1"/>
        <rFont val="宋体"/>
        <family val="3"/>
        <charset val="134"/>
        <scheme val="minor"/>
      </rPr>
      <t>1-4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</si>
  <si>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color theme="1"/>
        <rFont val="宋体"/>
        <family val="3"/>
        <charset val="134"/>
        <scheme val="minor"/>
      </rPr>
      <t>2-6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</si>
  <si>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3-1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</si>
  <si>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3-2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</si>
  <si>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color theme="1"/>
        <rFont val="宋体"/>
        <family val="3"/>
        <charset val="134"/>
        <scheme val="minor"/>
      </rPr>
      <t>3-3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</si>
  <si>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color theme="1"/>
        <rFont val="宋体"/>
        <family val="3"/>
        <charset val="134"/>
        <scheme val="minor"/>
      </rPr>
      <t>3-4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</si>
  <si>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color theme="1"/>
        <rFont val="宋体"/>
        <family val="3"/>
        <charset val="134"/>
        <scheme val="minor"/>
      </rPr>
      <t>4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</si>
  <si>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5-1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</si>
  <si>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5-2</t>
    </r>
    <r>
      <rPr>
        <sz val="11"/>
        <color theme="1"/>
        <rFont val="宋体"/>
        <family val="2"/>
        <charset val="134"/>
        <scheme val="minor"/>
      </rPr>
      <t/>
    </r>
  </si>
  <si>
    <t>A6</t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</si>
  <si>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7</t>
    </r>
    <phoneticPr fontId="6" type="noConversion"/>
  </si>
  <si>
    <t>A8</t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</si>
  <si>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2-1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</si>
  <si>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2-2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</si>
  <si>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color theme="1"/>
        <rFont val="宋体"/>
        <family val="3"/>
        <charset val="134"/>
        <scheme val="minor"/>
      </rPr>
      <t>2-3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</si>
  <si>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color theme="1"/>
        <rFont val="宋体"/>
        <family val="3"/>
        <charset val="134"/>
        <scheme val="minor"/>
      </rPr>
      <t>2-4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</si>
  <si>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color theme="1"/>
        <rFont val="宋体"/>
        <family val="3"/>
        <charset val="134"/>
        <scheme val="minor"/>
      </rPr>
      <t>2-5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</si>
  <si>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color theme="1"/>
        <rFont val="宋体"/>
        <family val="3"/>
        <charset val="134"/>
        <scheme val="minor"/>
      </rPr>
      <t>9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</si>
  <si>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10</t>
    </r>
    <phoneticPr fontId="6" type="noConversion"/>
  </si>
  <si>
    <t>A11</t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</si>
  <si>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12-1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</si>
  <si>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12-2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</si>
  <si>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color theme="1"/>
        <rFont val="宋体"/>
        <family val="3"/>
        <charset val="134"/>
        <scheme val="minor"/>
      </rPr>
      <t>12-3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</si>
  <si>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color theme="1"/>
        <rFont val="宋体"/>
        <family val="3"/>
        <charset val="134"/>
        <scheme val="minor"/>
      </rPr>
      <t>13-1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</si>
  <si>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13-2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</si>
  <si>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color theme="1"/>
        <rFont val="宋体"/>
        <family val="3"/>
        <charset val="134"/>
        <scheme val="minor"/>
      </rPr>
      <t>13-3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</si>
  <si>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color theme="1"/>
        <rFont val="宋体"/>
        <family val="3"/>
        <charset val="134"/>
        <scheme val="minor"/>
      </rPr>
      <t>14-1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</si>
  <si>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14-2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</si>
  <si>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color theme="1"/>
        <rFont val="宋体"/>
        <family val="3"/>
        <charset val="134"/>
        <scheme val="minor"/>
      </rPr>
      <t>14-3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</si>
  <si>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color theme="1"/>
        <rFont val="宋体"/>
        <family val="3"/>
        <charset val="134"/>
        <scheme val="minor"/>
      </rPr>
      <t>14-4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</si>
  <si>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color theme="1"/>
        <rFont val="宋体"/>
        <family val="3"/>
        <charset val="134"/>
        <scheme val="minor"/>
      </rPr>
      <t>15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</si>
  <si>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16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</si>
  <si>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17-1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</si>
  <si>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17-2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</si>
  <si>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color theme="1"/>
        <rFont val="宋体"/>
        <family val="3"/>
        <charset val="134"/>
        <scheme val="minor"/>
      </rPr>
      <t>17-3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</si>
  <si>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color theme="1"/>
        <rFont val="宋体"/>
        <family val="3"/>
        <charset val="134"/>
        <scheme val="minor"/>
      </rPr>
      <t>17-4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</si>
  <si>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color theme="1"/>
        <rFont val="宋体"/>
        <family val="3"/>
        <charset val="134"/>
        <scheme val="minor"/>
      </rPr>
      <t>18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</si>
  <si>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5</t>
    </r>
    <r>
      <rPr>
        <sz val="11"/>
        <color theme="1"/>
        <rFont val="宋体"/>
        <family val="2"/>
        <charset val="134"/>
        <scheme val="minor"/>
      </rPr>
      <t/>
    </r>
  </si>
  <si>
    <t>B1-1</t>
    <phoneticPr fontId="6" type="noConversion"/>
  </si>
  <si>
    <t>B2-1</t>
    <phoneticPr fontId="6" type="noConversion"/>
  </si>
  <si>
    <t>B3-1</t>
    <phoneticPr fontId="6" type="noConversion"/>
  </si>
  <si>
    <t>B4-1</t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</si>
  <si>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2-2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</si>
  <si>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3-2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</si>
  <si>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4-2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</si>
  <si>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6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</si>
  <si>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7</t>
    </r>
    <phoneticPr fontId="6" type="noConversion"/>
  </si>
  <si>
    <r>
      <t>C</t>
    </r>
    <r>
      <rPr>
        <sz val="11"/>
        <color theme="1"/>
        <rFont val="宋体"/>
        <family val="3"/>
        <charset val="134"/>
        <scheme val="minor"/>
      </rPr>
      <t>1-1</t>
    </r>
    <phoneticPr fontId="6" type="noConversion"/>
  </si>
  <si>
    <r>
      <t>C</t>
    </r>
    <r>
      <rPr>
        <sz val="11"/>
        <color theme="1"/>
        <rFont val="宋体"/>
        <family val="3"/>
        <charset val="134"/>
        <scheme val="minor"/>
      </rPr>
      <t>2-1</t>
    </r>
    <phoneticPr fontId="6" type="noConversion"/>
  </si>
  <si>
    <r>
      <t>C</t>
    </r>
    <r>
      <rPr>
        <sz val="11"/>
        <color theme="1"/>
        <rFont val="宋体"/>
        <family val="3"/>
        <charset val="134"/>
        <scheme val="minor"/>
      </rPr>
      <t>3-1</t>
    </r>
    <phoneticPr fontId="6" type="noConversion"/>
  </si>
  <si>
    <r>
      <t>C</t>
    </r>
    <r>
      <rPr>
        <sz val="11"/>
        <color theme="1"/>
        <rFont val="宋体"/>
        <family val="3"/>
        <charset val="134"/>
        <scheme val="minor"/>
      </rPr>
      <t>1-2</t>
    </r>
    <phoneticPr fontId="6" type="noConversion"/>
  </si>
  <si>
    <r>
      <t>C</t>
    </r>
    <r>
      <rPr>
        <sz val="11"/>
        <color theme="1"/>
        <rFont val="宋体"/>
        <family val="3"/>
        <charset val="134"/>
        <scheme val="minor"/>
      </rPr>
      <t>2-2</t>
    </r>
    <phoneticPr fontId="6" type="noConversion"/>
  </si>
  <si>
    <r>
      <t>C</t>
    </r>
    <r>
      <rPr>
        <sz val="11"/>
        <color theme="1"/>
        <rFont val="宋体"/>
        <family val="3"/>
        <charset val="134"/>
        <scheme val="minor"/>
      </rPr>
      <t>3-2</t>
    </r>
    <phoneticPr fontId="6" type="noConversion"/>
  </si>
  <si>
    <r>
      <t>D</t>
    </r>
    <r>
      <rPr>
        <sz val="11"/>
        <color theme="1"/>
        <rFont val="宋体"/>
        <family val="3"/>
        <charset val="134"/>
        <scheme val="minor"/>
      </rPr>
      <t>1-1</t>
    </r>
    <phoneticPr fontId="6" type="noConversion"/>
  </si>
  <si>
    <r>
      <t>D</t>
    </r>
    <r>
      <rPr>
        <sz val="11"/>
        <color theme="1"/>
        <rFont val="宋体"/>
        <family val="3"/>
        <charset val="134"/>
        <scheme val="minor"/>
      </rPr>
      <t>1-2</t>
    </r>
    <phoneticPr fontId="6" type="noConversion"/>
  </si>
  <si>
    <r>
      <t>D</t>
    </r>
    <r>
      <rPr>
        <sz val="11"/>
        <color theme="1"/>
        <rFont val="宋体"/>
        <family val="3"/>
        <charset val="134"/>
        <scheme val="minor"/>
      </rPr>
      <t>2-1</t>
    </r>
    <phoneticPr fontId="6" type="noConversion"/>
  </si>
  <si>
    <r>
      <t>D</t>
    </r>
    <r>
      <rPr>
        <sz val="11"/>
        <color theme="1"/>
        <rFont val="宋体"/>
        <family val="3"/>
        <charset val="134"/>
        <scheme val="minor"/>
      </rPr>
      <t>3-1</t>
    </r>
    <phoneticPr fontId="6" type="noConversion"/>
  </si>
  <si>
    <r>
      <t>D</t>
    </r>
    <r>
      <rPr>
        <sz val="11"/>
        <color theme="1"/>
        <rFont val="宋体"/>
        <family val="3"/>
        <charset val="134"/>
        <scheme val="minor"/>
      </rPr>
      <t>4-1</t>
    </r>
    <phoneticPr fontId="6" type="noConversion"/>
  </si>
  <si>
    <r>
      <t>D</t>
    </r>
    <r>
      <rPr>
        <sz val="11"/>
        <color theme="1"/>
        <rFont val="宋体"/>
        <family val="3"/>
        <charset val="134"/>
        <scheme val="minor"/>
      </rPr>
      <t>2-2</t>
    </r>
    <phoneticPr fontId="6" type="noConversion"/>
  </si>
  <si>
    <r>
      <t>D</t>
    </r>
    <r>
      <rPr>
        <sz val="11"/>
        <color theme="1"/>
        <rFont val="宋体"/>
        <family val="3"/>
        <charset val="134"/>
        <scheme val="minor"/>
      </rPr>
      <t>3-2</t>
    </r>
    <phoneticPr fontId="6" type="noConversion"/>
  </si>
  <si>
    <r>
      <t>D</t>
    </r>
    <r>
      <rPr>
        <sz val="11"/>
        <color theme="1"/>
        <rFont val="宋体"/>
        <family val="3"/>
        <charset val="134"/>
        <scheme val="minor"/>
      </rPr>
      <t>4-2</t>
    </r>
    <phoneticPr fontId="6" type="noConversion"/>
  </si>
  <si>
    <r>
      <t>E</t>
    </r>
    <r>
      <rPr>
        <sz val="11"/>
        <color theme="1"/>
        <rFont val="宋体"/>
        <family val="3"/>
        <charset val="134"/>
        <scheme val="minor"/>
      </rPr>
      <t>1-1</t>
    </r>
    <phoneticPr fontId="6" type="noConversion"/>
  </si>
  <si>
    <r>
      <t>F</t>
    </r>
    <r>
      <rPr>
        <sz val="11"/>
        <color theme="1"/>
        <rFont val="宋体"/>
        <family val="3"/>
        <charset val="134"/>
        <scheme val="minor"/>
      </rPr>
      <t>1-1</t>
    </r>
    <phoneticPr fontId="6" type="noConversion"/>
  </si>
  <si>
    <r>
      <t>F</t>
    </r>
    <r>
      <rPr>
        <sz val="11"/>
        <color theme="1"/>
        <rFont val="宋体"/>
        <family val="3"/>
        <charset val="134"/>
        <scheme val="minor"/>
      </rPr>
      <t>1-2</t>
    </r>
    <phoneticPr fontId="6" type="noConversion"/>
  </si>
  <si>
    <t>F2-1</t>
    <phoneticPr fontId="6" type="noConversion"/>
  </si>
  <si>
    <t>F3-1</t>
    <phoneticPr fontId="6" type="noConversion"/>
  </si>
  <si>
    <r>
      <t>F</t>
    </r>
    <r>
      <rPr>
        <sz val="11"/>
        <color theme="1"/>
        <rFont val="宋体"/>
        <family val="3"/>
        <charset val="134"/>
        <scheme val="minor"/>
      </rPr>
      <t>2-2</t>
    </r>
    <phoneticPr fontId="6" type="noConversion"/>
  </si>
  <si>
    <r>
      <t>F</t>
    </r>
    <r>
      <rPr>
        <sz val="11"/>
        <color theme="1"/>
        <rFont val="宋体"/>
        <family val="3"/>
        <charset val="134"/>
        <scheme val="minor"/>
      </rPr>
      <t>3-2</t>
    </r>
    <phoneticPr fontId="6" type="noConversion"/>
  </si>
  <si>
    <t>G1-1</t>
    <phoneticPr fontId="6" type="noConversion"/>
  </si>
  <si>
    <r>
      <t>H</t>
    </r>
    <r>
      <rPr>
        <sz val="11"/>
        <color theme="1"/>
        <rFont val="宋体"/>
        <family val="3"/>
        <charset val="134"/>
        <scheme val="minor"/>
      </rPr>
      <t>1</t>
    </r>
    <phoneticPr fontId="6" type="noConversion"/>
  </si>
  <si>
    <r>
      <t>H</t>
    </r>
    <r>
      <rPr>
        <sz val="11"/>
        <color theme="1"/>
        <rFont val="宋体"/>
        <family val="3"/>
        <charset val="134"/>
        <scheme val="minor"/>
      </rPr>
      <t>2</t>
    </r>
    <phoneticPr fontId="6" type="noConversion"/>
  </si>
  <si>
    <t>序号</t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</si>
  <si>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1-1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</si>
  <si>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1-5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</si>
  <si>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color theme="1"/>
        <rFont val="宋体"/>
        <family val="3"/>
        <charset val="134"/>
        <scheme val="minor"/>
      </rPr>
      <t>2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</si>
  <si>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3</t>
    </r>
    <phoneticPr fontId="6" type="noConversion"/>
  </si>
  <si>
    <r>
      <t>A</t>
    </r>
    <r>
      <rPr>
        <sz val="11"/>
        <color theme="1"/>
        <rFont val="宋体"/>
        <family val="3"/>
        <charset val="134"/>
        <scheme val="minor"/>
      </rPr>
      <t>4</t>
    </r>
    <phoneticPr fontId="6" type="noConversion"/>
  </si>
  <si>
    <r>
      <t>B</t>
    </r>
    <r>
      <rPr>
        <sz val="11"/>
        <color theme="1"/>
        <rFont val="宋体"/>
        <family val="3"/>
        <charset val="134"/>
        <scheme val="minor"/>
      </rPr>
      <t>1</t>
    </r>
    <phoneticPr fontId="6" type="noConversion"/>
  </si>
  <si>
    <r>
      <t>N</t>
    </r>
    <r>
      <rPr>
        <sz val="11"/>
        <color theme="1"/>
        <rFont val="宋体"/>
        <family val="3"/>
        <charset val="134"/>
        <scheme val="minor"/>
      </rPr>
      <t>O.1</t>
    </r>
    <phoneticPr fontId="6" type="noConversion"/>
  </si>
  <si>
    <r>
      <t>N</t>
    </r>
    <r>
      <rPr>
        <sz val="11"/>
        <color theme="1"/>
        <rFont val="宋体"/>
        <family val="3"/>
        <charset val="134"/>
        <scheme val="minor"/>
      </rPr>
      <t>O.2</t>
    </r>
    <r>
      <rPr>
        <sz val="11"/>
        <color theme="1"/>
        <rFont val="宋体"/>
        <family val="2"/>
        <charset val="134"/>
        <scheme val="minor"/>
      </rPr>
      <t/>
    </r>
  </si>
  <si>
    <t>通栏</t>
    <phoneticPr fontId="6" type="noConversion"/>
  </si>
  <si>
    <t>品种聚焦页</t>
    <phoneticPr fontId="6" type="noConversion"/>
  </si>
  <si>
    <t>按钮</t>
    <phoneticPr fontId="6" type="noConversion"/>
  </si>
  <si>
    <t>品种聚焦页输入品种页面右侧按钮</t>
    <phoneticPr fontId="6" type="noConversion"/>
  </si>
  <si>
    <t>300*240</t>
    <phoneticPr fontId="6" type="noConversion"/>
  </si>
  <si>
    <r>
      <t>E</t>
    </r>
    <r>
      <rPr>
        <sz val="11"/>
        <color theme="1"/>
        <rFont val="宋体"/>
        <family val="3"/>
        <charset val="134"/>
        <scheme val="minor"/>
      </rPr>
      <t>1-2</t>
    </r>
    <r>
      <rPr>
        <sz val="11"/>
        <color theme="1"/>
        <rFont val="宋体"/>
        <family val="2"/>
        <charset val="134"/>
        <scheme val="minor"/>
      </rPr>
      <t/>
    </r>
  </si>
  <si>
    <r>
      <t>E</t>
    </r>
    <r>
      <rPr>
        <sz val="11"/>
        <color theme="1"/>
        <rFont val="宋体"/>
        <family val="3"/>
        <charset val="134"/>
        <scheme val="minor"/>
      </rPr>
      <t>1-3</t>
    </r>
    <r>
      <rPr>
        <sz val="11"/>
        <color theme="1"/>
        <rFont val="宋体"/>
        <family val="2"/>
        <charset val="134"/>
        <scheme val="minor"/>
      </rPr>
      <t/>
    </r>
  </si>
  <si>
    <t>E2</t>
    <phoneticPr fontId="6" type="noConversion"/>
  </si>
  <si>
    <t>E3-2</t>
  </si>
  <si>
    <t>E3-1</t>
    <phoneticPr fontId="6" type="noConversion"/>
  </si>
  <si>
    <t>E3-3</t>
  </si>
  <si>
    <t>G1-2</t>
  </si>
  <si>
    <t>G1-3</t>
  </si>
  <si>
    <t>G2-1</t>
    <phoneticPr fontId="6" type="noConversion"/>
  </si>
  <si>
    <t>G2-2</t>
  </si>
  <si>
    <t>G2-3</t>
  </si>
  <si>
    <t>天地网首页论坛区域上通栏</t>
    <phoneticPr fontId="6" type="noConversion"/>
  </si>
  <si>
    <r>
      <t>1</t>
    </r>
    <r>
      <rPr>
        <sz val="11"/>
        <color theme="1"/>
        <rFont val="宋体"/>
        <family val="3"/>
        <charset val="134"/>
        <scheme val="minor"/>
      </rPr>
      <t>200*550</t>
    </r>
    <phoneticPr fontId="6" type="noConversion"/>
  </si>
  <si>
    <r>
      <t>1</t>
    </r>
    <r>
      <rPr>
        <sz val="11"/>
        <color theme="1"/>
        <rFont val="宋体"/>
        <family val="3"/>
        <charset val="134"/>
        <scheme val="minor"/>
      </rPr>
      <t>40*300</t>
    </r>
    <phoneticPr fontId="6" type="noConversion"/>
  </si>
  <si>
    <r>
      <t>2</t>
    </r>
    <r>
      <rPr>
        <sz val="11"/>
        <color theme="1"/>
        <rFont val="宋体"/>
        <family val="3"/>
        <charset val="134"/>
        <scheme val="minor"/>
      </rPr>
      <t>60*200</t>
    </r>
    <phoneticPr fontId="6" type="noConversion"/>
  </si>
  <si>
    <t>400*118</t>
    <phoneticPr fontId="6" type="noConversion"/>
  </si>
  <si>
    <t>天地网首页顶通左下方第一帧</t>
    <phoneticPr fontId="6" type="noConversion"/>
  </si>
  <si>
    <t>天地网首页顶通左下方第二帧</t>
    <phoneticPr fontId="6" type="noConversion"/>
  </si>
  <si>
    <t>天地网首页顶通左下方第三帧</t>
    <phoneticPr fontId="6" type="noConversion"/>
  </si>
  <si>
    <t>天地网首页顶通左下方第四帧</t>
    <phoneticPr fontId="6" type="noConversion"/>
  </si>
  <si>
    <t>天地网首页顶通左下方第五帧</t>
    <phoneticPr fontId="6" type="noConversion"/>
  </si>
  <si>
    <t>B1-2</t>
    <phoneticPr fontId="6" type="noConversion"/>
  </si>
  <si>
    <t>元/天</t>
    <phoneticPr fontId="6" type="noConversion"/>
  </si>
  <si>
    <t>元/周</t>
    <phoneticPr fontId="6" type="noConversion"/>
  </si>
  <si>
    <t>元/月</t>
    <phoneticPr fontId="6" type="noConversion"/>
  </si>
  <si>
    <t>元/周</t>
    <phoneticPr fontId="6" type="noConversion"/>
  </si>
  <si>
    <t>元/月</t>
    <phoneticPr fontId="6" type="noConversion"/>
  </si>
  <si>
    <t>天地网PC端广告报价</t>
    <phoneticPr fontId="6" type="noConversion"/>
  </si>
  <si>
    <t>天地网移动端广告报价</t>
    <phoneticPr fontId="6" type="noConversion"/>
  </si>
  <si>
    <t>APP广告报价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</si>
</sst>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超链接" xfId="2" builtinId="8" hidden="1"/>
    <cellStyle name="已访问的超链接" xfId="3" builtinId="9" hidden="1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workbookViewId="0">
      <pane xSplit="5" ySplit="2" topLeftCell="F3" activePane="bottomRight" state="frozen"/>
      <selection pane="topRight"/>
      <selection pane="bottomLeft"/>
      <selection pane="bottomRight" activeCell="D11" sqref="D11"/>
    </sheetView>
  </sheetViews>
  <sheetFormatPr defaultColWidth="9" defaultRowHeight="13.5"/>
  <cols>
    <col min="1" max="1" width="14.875" customWidth="1"/>
    <col min="2" max="3" width="15.875" customWidth="1"/>
    <col min="4" max="4" width="35" customWidth="1"/>
    <col min="5" max="5" width="8.375" customWidth="1"/>
    <col min="6" max="6" width="9.875" customWidth="1"/>
    <col min="7" max="7" width="13.625" customWidth="1"/>
    <col min="8" max="8" width="14.625" customWidth="1"/>
    <col min="9" max="9" width="14.375" customWidth="1"/>
    <col min="10" max="10" width="13.125" customWidth="1"/>
  </cols>
  <sheetData>
    <row r="1" spans="1:12" ht="22.5" customHeight="1">
      <c r="A1" s="36" t="s">
        <v>267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0.100000000000001" customHeight="1">
      <c r="A2" s="3" t="s">
        <v>0</v>
      </c>
      <c r="B2" s="3" t="s">
        <v>1</v>
      </c>
      <c r="C2" s="13" t="s">
        <v>151</v>
      </c>
      <c r="D2" s="3" t="s">
        <v>2</v>
      </c>
      <c r="E2" s="3" t="s">
        <v>3</v>
      </c>
      <c r="F2" s="3" t="s">
        <v>4</v>
      </c>
      <c r="G2" s="13" t="s">
        <v>114</v>
      </c>
      <c r="H2" s="13" t="s">
        <v>262</v>
      </c>
      <c r="I2" s="13" t="s">
        <v>263</v>
      </c>
      <c r="J2" s="13" t="s">
        <v>264</v>
      </c>
    </row>
    <row r="3" spans="1:12" ht="20.100000000000001" customHeight="1">
      <c r="A3" s="3" t="s">
        <v>5</v>
      </c>
      <c r="B3" s="3" t="s">
        <v>6</v>
      </c>
      <c r="C3" s="13" t="s">
        <v>152</v>
      </c>
      <c r="D3" s="3" t="s">
        <v>7</v>
      </c>
      <c r="E3" s="3">
        <v>1</v>
      </c>
      <c r="F3" s="3" t="s">
        <v>8</v>
      </c>
      <c r="G3" s="19"/>
      <c r="H3" s="3">
        <v>2500</v>
      </c>
      <c r="I3" s="3">
        <v>15000</v>
      </c>
      <c r="J3" s="30">
        <v>50000</v>
      </c>
    </row>
    <row r="4" spans="1:12" ht="20.100000000000001" customHeight="1">
      <c r="A4" s="3" t="s">
        <v>5</v>
      </c>
      <c r="B4" s="3" t="s">
        <v>6</v>
      </c>
      <c r="C4" s="13" t="s">
        <v>153</v>
      </c>
      <c r="D4" s="3" t="s">
        <v>9</v>
      </c>
      <c r="E4" s="3">
        <v>1</v>
      </c>
      <c r="F4" s="3" t="s">
        <v>8</v>
      </c>
      <c r="G4" s="19"/>
      <c r="H4" s="3">
        <v>2500</v>
      </c>
      <c r="I4" s="3">
        <v>15000</v>
      </c>
      <c r="J4" s="30">
        <v>50000</v>
      </c>
    </row>
    <row r="5" spans="1:12" ht="20.100000000000001" customHeight="1">
      <c r="A5" s="3" t="s">
        <v>5</v>
      </c>
      <c r="B5" s="3" t="s">
        <v>6</v>
      </c>
      <c r="C5" s="13" t="s">
        <v>154</v>
      </c>
      <c r="D5" s="3" t="s">
        <v>10</v>
      </c>
      <c r="E5" s="3">
        <v>1</v>
      </c>
      <c r="F5" s="3" t="s">
        <v>8</v>
      </c>
      <c r="G5" s="19"/>
      <c r="H5" s="3">
        <v>2500</v>
      </c>
      <c r="I5" s="3">
        <v>15000</v>
      </c>
      <c r="J5" s="30">
        <v>50000</v>
      </c>
    </row>
    <row r="6" spans="1:12" ht="20.100000000000001" customHeight="1">
      <c r="A6" s="20" t="s">
        <v>5</v>
      </c>
      <c r="B6" s="20" t="s">
        <v>6</v>
      </c>
      <c r="C6" s="13" t="s">
        <v>155</v>
      </c>
      <c r="D6" s="20" t="s">
        <v>115</v>
      </c>
      <c r="E6" s="20">
        <v>1</v>
      </c>
      <c r="F6" s="20" t="s">
        <v>8</v>
      </c>
      <c r="G6" s="20"/>
      <c r="H6" s="20">
        <v>2500</v>
      </c>
      <c r="I6" s="20">
        <v>15000</v>
      </c>
      <c r="J6" s="30">
        <v>50000</v>
      </c>
    </row>
    <row r="7" spans="1:12" ht="20.100000000000001" customHeight="1">
      <c r="A7" s="3" t="s">
        <v>5</v>
      </c>
      <c r="B7" s="3" t="s">
        <v>11</v>
      </c>
      <c r="C7" s="13" t="s">
        <v>156</v>
      </c>
      <c r="D7" s="9" t="s">
        <v>87</v>
      </c>
      <c r="E7" s="3">
        <v>1</v>
      </c>
      <c r="F7" s="3" t="s">
        <v>12</v>
      </c>
      <c r="G7" s="19"/>
      <c r="H7" s="3">
        <v>2500</v>
      </c>
      <c r="I7" s="3">
        <v>15000</v>
      </c>
      <c r="J7" s="30"/>
    </row>
    <row r="8" spans="1:12" ht="20.100000000000001" customHeight="1">
      <c r="A8" s="3" t="s">
        <v>5</v>
      </c>
      <c r="B8" s="3" t="s">
        <v>13</v>
      </c>
      <c r="C8" s="13" t="s">
        <v>157</v>
      </c>
      <c r="D8" s="3" t="s">
        <v>14</v>
      </c>
      <c r="E8" s="3">
        <v>1</v>
      </c>
      <c r="F8" s="3" t="s">
        <v>15</v>
      </c>
      <c r="G8" s="19"/>
      <c r="H8" s="3">
        <v>600</v>
      </c>
      <c r="I8" s="3">
        <v>3500</v>
      </c>
      <c r="J8" s="9">
        <v>12000</v>
      </c>
    </row>
    <row r="9" spans="1:12" ht="20.100000000000001" customHeight="1">
      <c r="A9" s="3" t="s">
        <v>5</v>
      </c>
      <c r="B9" s="3" t="s">
        <v>13</v>
      </c>
      <c r="C9" s="13" t="s">
        <v>158</v>
      </c>
      <c r="D9" s="3" t="s">
        <v>16</v>
      </c>
      <c r="E9" s="3">
        <v>1</v>
      </c>
      <c r="F9" s="3" t="s">
        <v>15</v>
      </c>
      <c r="G9" s="19"/>
      <c r="H9" s="12">
        <v>600</v>
      </c>
      <c r="I9" s="12">
        <v>3500</v>
      </c>
      <c r="J9" s="9">
        <v>12000</v>
      </c>
    </row>
    <row r="10" spans="1:12" ht="20.100000000000001" customHeight="1">
      <c r="A10" s="3" t="s">
        <v>5</v>
      </c>
      <c r="B10" s="3" t="s">
        <v>13</v>
      </c>
      <c r="C10" s="13" t="s">
        <v>159</v>
      </c>
      <c r="D10" s="3" t="s">
        <v>17</v>
      </c>
      <c r="E10" s="3">
        <v>1</v>
      </c>
      <c r="F10" s="3" t="s">
        <v>15</v>
      </c>
      <c r="G10" s="19"/>
      <c r="H10" s="12">
        <v>600</v>
      </c>
      <c r="I10" s="12">
        <v>3500</v>
      </c>
      <c r="J10" s="9">
        <v>12000</v>
      </c>
    </row>
    <row r="11" spans="1:12" s="11" customFormat="1" ht="20.100000000000001" customHeight="1">
      <c r="A11" s="6" t="s">
        <v>5</v>
      </c>
      <c r="B11" s="6" t="s">
        <v>13</v>
      </c>
      <c r="C11" s="14" t="s">
        <v>160</v>
      </c>
      <c r="D11" s="6" t="s">
        <v>18</v>
      </c>
      <c r="E11" s="6">
        <v>1</v>
      </c>
      <c r="F11" s="6" t="s">
        <v>15</v>
      </c>
      <c r="G11" s="6"/>
      <c r="H11" s="6">
        <v>600</v>
      </c>
      <c r="I11" s="6">
        <v>3500</v>
      </c>
      <c r="J11" s="27">
        <v>12000</v>
      </c>
    </row>
    <row r="12" spans="1:12" ht="20.100000000000001" customHeight="1">
      <c r="A12" s="3" t="s">
        <v>5</v>
      </c>
      <c r="B12" s="3" t="s">
        <v>6</v>
      </c>
      <c r="C12" s="13" t="s">
        <v>161</v>
      </c>
      <c r="D12" s="13" t="s">
        <v>251</v>
      </c>
      <c r="E12" s="3">
        <v>1</v>
      </c>
      <c r="F12" s="3" t="s">
        <v>8</v>
      </c>
      <c r="G12" s="19"/>
      <c r="H12" s="3">
        <v>2100</v>
      </c>
      <c r="I12" s="3">
        <f>40000/4*1.2</f>
        <v>12000</v>
      </c>
      <c r="J12" s="9">
        <v>40000</v>
      </c>
    </row>
    <row r="13" spans="1:12" ht="20.100000000000001" customHeight="1">
      <c r="A13" s="3" t="s">
        <v>5</v>
      </c>
      <c r="B13" s="3" t="s">
        <v>6</v>
      </c>
      <c r="C13" s="13" t="s">
        <v>162</v>
      </c>
      <c r="D13" s="3" t="s">
        <v>19</v>
      </c>
      <c r="E13" s="3">
        <v>1</v>
      </c>
      <c r="F13" s="3" t="s">
        <v>8</v>
      </c>
      <c r="G13" s="19"/>
      <c r="H13" s="3">
        <f>10500/7*1.2</f>
        <v>1800</v>
      </c>
      <c r="I13" s="3">
        <f>35000/4*1.2</f>
        <v>10500</v>
      </c>
      <c r="J13" s="9">
        <v>35000</v>
      </c>
    </row>
    <row r="14" spans="1:12" ht="20.100000000000001" customHeight="1">
      <c r="A14" s="3" t="s">
        <v>5</v>
      </c>
      <c r="B14" s="3" t="s">
        <v>6</v>
      </c>
      <c r="C14" s="13" t="s">
        <v>163</v>
      </c>
      <c r="D14" s="3" t="s">
        <v>20</v>
      </c>
      <c r="E14" s="3">
        <v>1</v>
      </c>
      <c r="F14" s="3" t="s">
        <v>8</v>
      </c>
      <c r="G14" s="19"/>
      <c r="H14" s="12">
        <f>10500/7*1.2</f>
        <v>1800</v>
      </c>
      <c r="I14" s="12">
        <f>35000/4*1.2</f>
        <v>10500</v>
      </c>
      <c r="J14" s="9">
        <v>35000</v>
      </c>
    </row>
    <row r="15" spans="1:12" s="11" customFormat="1" ht="20.100000000000001" customHeight="1">
      <c r="A15" s="6" t="s">
        <v>5</v>
      </c>
      <c r="B15" s="14" t="s">
        <v>111</v>
      </c>
      <c r="C15" s="14" t="s">
        <v>164</v>
      </c>
      <c r="D15" s="14" t="s">
        <v>112</v>
      </c>
      <c r="E15" s="6">
        <v>1</v>
      </c>
      <c r="F15" s="14" t="s">
        <v>252</v>
      </c>
      <c r="G15" s="6"/>
      <c r="H15" s="6">
        <v>50000</v>
      </c>
      <c r="I15" s="33"/>
      <c r="J15" s="33"/>
    </row>
    <row r="16" spans="1:12" s="11" customFormat="1" ht="20.100000000000001" customHeight="1">
      <c r="A16" s="6" t="s">
        <v>5</v>
      </c>
      <c r="B16" s="6" t="s">
        <v>21</v>
      </c>
      <c r="C16" s="14" t="s">
        <v>165</v>
      </c>
      <c r="D16" s="14" t="s">
        <v>85</v>
      </c>
      <c r="E16" s="6">
        <v>1</v>
      </c>
      <c r="F16" s="14" t="s">
        <v>253</v>
      </c>
      <c r="G16" s="6"/>
      <c r="H16" s="6">
        <v>3000</v>
      </c>
      <c r="I16" s="33"/>
      <c r="J16" s="33"/>
    </row>
    <row r="17" spans="1:10" s="11" customFormat="1" ht="20.100000000000001" customHeight="1">
      <c r="A17" s="14" t="s">
        <v>88</v>
      </c>
      <c r="B17" s="14" t="s">
        <v>89</v>
      </c>
      <c r="C17" s="14" t="s">
        <v>166</v>
      </c>
      <c r="D17" s="14" t="s">
        <v>90</v>
      </c>
      <c r="E17" s="6">
        <v>1</v>
      </c>
      <c r="F17" s="14" t="s">
        <v>254</v>
      </c>
      <c r="G17" s="6"/>
      <c r="H17" s="6">
        <v>3000</v>
      </c>
      <c r="I17" s="33"/>
      <c r="J17" s="33"/>
    </row>
    <row r="18" spans="1:10" ht="20.100000000000001" customHeight="1">
      <c r="A18" s="3" t="s">
        <v>5</v>
      </c>
      <c r="B18" s="38" t="s">
        <v>11</v>
      </c>
      <c r="C18" s="13" t="s">
        <v>167</v>
      </c>
      <c r="D18" s="13" t="s">
        <v>256</v>
      </c>
      <c r="E18" s="3">
        <v>1</v>
      </c>
      <c r="F18" s="3" t="s">
        <v>12</v>
      </c>
      <c r="G18" s="19"/>
      <c r="H18" s="3">
        <v>3000</v>
      </c>
      <c r="I18" s="3">
        <v>18000</v>
      </c>
      <c r="J18" s="30">
        <v>60000</v>
      </c>
    </row>
    <row r="19" spans="1:10" ht="20.100000000000001" customHeight="1">
      <c r="A19" s="3" t="s">
        <v>5</v>
      </c>
      <c r="B19" s="38"/>
      <c r="C19" s="13" t="s">
        <v>168</v>
      </c>
      <c r="D19" s="13" t="s">
        <v>257</v>
      </c>
      <c r="E19" s="3">
        <v>1</v>
      </c>
      <c r="F19" s="3" t="s">
        <v>12</v>
      </c>
      <c r="G19" s="19"/>
      <c r="H19" s="3">
        <v>2500</v>
      </c>
      <c r="I19" s="3">
        <v>15000</v>
      </c>
      <c r="J19" s="30">
        <v>50000</v>
      </c>
    </row>
    <row r="20" spans="1:10" ht="20.100000000000001" customHeight="1">
      <c r="A20" s="3" t="s">
        <v>5</v>
      </c>
      <c r="B20" s="38"/>
      <c r="C20" s="13" t="s">
        <v>169</v>
      </c>
      <c r="D20" s="13" t="s">
        <v>258</v>
      </c>
      <c r="E20" s="3">
        <v>1</v>
      </c>
      <c r="F20" s="3" t="s">
        <v>12</v>
      </c>
      <c r="G20" s="19"/>
      <c r="H20" s="3">
        <v>2500</v>
      </c>
      <c r="I20" s="17">
        <v>15000</v>
      </c>
      <c r="J20" s="30">
        <v>50000</v>
      </c>
    </row>
    <row r="21" spans="1:10" ht="20.100000000000001" customHeight="1">
      <c r="A21" s="3" t="s">
        <v>5</v>
      </c>
      <c r="B21" s="38"/>
      <c r="C21" s="13" t="s">
        <v>170</v>
      </c>
      <c r="D21" s="13" t="s">
        <v>259</v>
      </c>
      <c r="E21" s="3">
        <v>1</v>
      </c>
      <c r="F21" s="3" t="s">
        <v>12</v>
      </c>
      <c r="G21" s="19"/>
      <c r="H21" s="3">
        <v>2000</v>
      </c>
      <c r="I21" s="3">
        <v>12000</v>
      </c>
      <c r="J21" s="30">
        <v>40000</v>
      </c>
    </row>
    <row r="22" spans="1:10" ht="18.75" customHeight="1">
      <c r="A22" s="3" t="s">
        <v>5</v>
      </c>
      <c r="B22" s="38"/>
      <c r="C22" s="13" t="s">
        <v>171</v>
      </c>
      <c r="D22" s="13" t="s">
        <v>260</v>
      </c>
      <c r="E22" s="3">
        <v>1</v>
      </c>
      <c r="F22" s="3" t="s">
        <v>12</v>
      </c>
      <c r="G22" s="19"/>
      <c r="H22" s="12">
        <v>2000</v>
      </c>
      <c r="I22" s="17">
        <v>12000</v>
      </c>
      <c r="J22" s="30">
        <v>40000</v>
      </c>
    </row>
    <row r="23" spans="1:10" ht="19.5" customHeight="1">
      <c r="A23" s="3" t="s">
        <v>5</v>
      </c>
      <c r="B23" s="6" t="s">
        <v>24</v>
      </c>
      <c r="C23" s="14" t="s">
        <v>172</v>
      </c>
      <c r="D23" s="3" t="s">
        <v>26</v>
      </c>
      <c r="E23" s="3">
        <v>1</v>
      </c>
      <c r="F23" s="3"/>
      <c r="G23" s="42"/>
      <c r="H23" s="3">
        <v>2000</v>
      </c>
      <c r="I23" s="3"/>
      <c r="J23" s="10"/>
    </row>
    <row r="24" spans="1:10" ht="18.75" customHeight="1">
      <c r="A24" s="25" t="s">
        <v>5</v>
      </c>
      <c r="B24" s="6" t="s">
        <v>24</v>
      </c>
      <c r="C24" s="14" t="s">
        <v>173</v>
      </c>
      <c r="D24" s="25" t="s">
        <v>25</v>
      </c>
      <c r="E24" s="25">
        <v>1</v>
      </c>
      <c r="F24" s="25"/>
      <c r="G24" s="42"/>
      <c r="H24" s="25">
        <v>4000</v>
      </c>
      <c r="I24" s="25"/>
      <c r="J24" s="30"/>
    </row>
    <row r="25" spans="1:10" ht="20.100000000000001" customHeight="1">
      <c r="A25" s="3" t="s">
        <v>5</v>
      </c>
      <c r="B25" s="6" t="s">
        <v>24</v>
      </c>
      <c r="C25" s="14" t="s">
        <v>174</v>
      </c>
      <c r="D25" s="6" t="s">
        <v>27</v>
      </c>
      <c r="E25" s="3">
        <v>1</v>
      </c>
      <c r="F25" s="4"/>
      <c r="G25" s="43"/>
      <c r="H25" s="12">
        <v>2000</v>
      </c>
      <c r="I25" s="3"/>
      <c r="J25" s="10"/>
    </row>
    <row r="26" spans="1:10" ht="20.100000000000001" customHeight="1">
      <c r="A26" s="3" t="s">
        <v>5</v>
      </c>
      <c r="B26" s="6" t="s">
        <v>13</v>
      </c>
      <c r="C26" s="14" t="s">
        <v>175</v>
      </c>
      <c r="D26" s="3" t="s">
        <v>28</v>
      </c>
      <c r="E26" s="3">
        <v>1</v>
      </c>
      <c r="F26" s="3" t="s">
        <v>29</v>
      </c>
      <c r="G26" s="19"/>
      <c r="H26" s="3">
        <v>800</v>
      </c>
      <c r="I26" s="3">
        <v>5000</v>
      </c>
      <c r="J26" s="30">
        <v>17000</v>
      </c>
    </row>
    <row r="27" spans="1:10" ht="20.100000000000001" customHeight="1">
      <c r="A27" s="3" t="s">
        <v>5</v>
      </c>
      <c r="B27" s="6" t="s">
        <v>13</v>
      </c>
      <c r="C27" s="14" t="s">
        <v>176</v>
      </c>
      <c r="D27" s="3" t="s">
        <v>30</v>
      </c>
      <c r="E27" s="3">
        <v>1</v>
      </c>
      <c r="F27" s="3" t="s">
        <v>29</v>
      </c>
      <c r="G27" s="19"/>
      <c r="H27" s="12">
        <v>800</v>
      </c>
      <c r="I27" s="12">
        <v>5000</v>
      </c>
      <c r="J27" s="30">
        <v>17000</v>
      </c>
    </row>
    <row r="28" spans="1:10" ht="20.100000000000001" customHeight="1">
      <c r="A28" s="3" t="s">
        <v>5</v>
      </c>
      <c r="B28" s="6" t="s">
        <v>13</v>
      </c>
      <c r="C28" s="14" t="s">
        <v>177</v>
      </c>
      <c r="D28" s="3" t="s">
        <v>31</v>
      </c>
      <c r="E28" s="3">
        <v>1</v>
      </c>
      <c r="F28" s="3" t="s">
        <v>29</v>
      </c>
      <c r="G28" s="19"/>
      <c r="H28" s="12">
        <v>800</v>
      </c>
      <c r="I28" s="12">
        <v>5000</v>
      </c>
      <c r="J28" s="30">
        <v>17000</v>
      </c>
    </row>
    <row r="29" spans="1:10" ht="20.100000000000001" customHeight="1">
      <c r="A29" s="3" t="s">
        <v>5</v>
      </c>
      <c r="B29" s="6" t="s">
        <v>24</v>
      </c>
      <c r="C29" s="14" t="s">
        <v>178</v>
      </c>
      <c r="D29" s="3" t="s">
        <v>32</v>
      </c>
      <c r="E29" s="3">
        <v>1</v>
      </c>
      <c r="F29" s="4"/>
      <c r="G29" s="44" t="s">
        <v>118</v>
      </c>
      <c r="H29" s="3">
        <v>10000</v>
      </c>
      <c r="I29" s="3"/>
      <c r="J29" s="10"/>
    </row>
    <row r="30" spans="1:10" ht="20.100000000000001" customHeight="1">
      <c r="A30" s="3" t="s">
        <v>5</v>
      </c>
      <c r="B30" s="6" t="s">
        <v>24</v>
      </c>
      <c r="C30" s="14" t="s">
        <v>179</v>
      </c>
      <c r="D30" s="3" t="s">
        <v>33</v>
      </c>
      <c r="E30" s="3">
        <v>1</v>
      </c>
      <c r="F30" s="4"/>
      <c r="G30" s="42"/>
      <c r="H30" s="12">
        <v>10000</v>
      </c>
      <c r="I30" s="18"/>
      <c r="J30" s="10"/>
    </row>
    <row r="31" spans="1:10" ht="20.100000000000001" customHeight="1">
      <c r="A31" s="3" t="s">
        <v>5</v>
      </c>
      <c r="B31" s="6" t="s">
        <v>24</v>
      </c>
      <c r="C31" s="14" t="s">
        <v>180</v>
      </c>
      <c r="D31" s="3" t="s">
        <v>34</v>
      </c>
      <c r="E31" s="3">
        <v>1</v>
      </c>
      <c r="F31" s="4"/>
      <c r="G31" s="43"/>
      <c r="H31" s="12">
        <v>10000</v>
      </c>
      <c r="I31" s="18"/>
      <c r="J31" s="10"/>
    </row>
    <row r="32" spans="1:10" ht="20.100000000000001" customHeight="1">
      <c r="A32" s="3" t="s">
        <v>5</v>
      </c>
      <c r="B32" s="6" t="s">
        <v>13</v>
      </c>
      <c r="C32" s="14" t="s">
        <v>181</v>
      </c>
      <c r="D32" s="3" t="s">
        <v>35</v>
      </c>
      <c r="E32" s="3">
        <v>1</v>
      </c>
      <c r="F32" s="3" t="s">
        <v>36</v>
      </c>
      <c r="G32" s="19"/>
      <c r="H32" s="3">
        <v>550</v>
      </c>
      <c r="I32" s="3">
        <v>3000</v>
      </c>
      <c r="J32" s="30">
        <v>10000</v>
      </c>
    </row>
    <row r="33" spans="1:10" s="11" customFormat="1" ht="20.100000000000001" customHeight="1">
      <c r="A33" s="6" t="s">
        <v>5</v>
      </c>
      <c r="B33" s="6" t="s">
        <v>13</v>
      </c>
      <c r="C33" s="14" t="s">
        <v>182</v>
      </c>
      <c r="D33" s="6" t="s">
        <v>37</v>
      </c>
      <c r="E33" s="6">
        <v>1</v>
      </c>
      <c r="F33" s="6" t="s">
        <v>36</v>
      </c>
      <c r="G33" s="6"/>
      <c r="H33" s="6">
        <v>550</v>
      </c>
      <c r="I33" s="6">
        <v>3000</v>
      </c>
      <c r="J33" s="6">
        <v>10000</v>
      </c>
    </row>
    <row r="34" spans="1:10" ht="20.100000000000001" customHeight="1">
      <c r="A34" s="3" t="s">
        <v>5</v>
      </c>
      <c r="B34" s="6" t="s">
        <v>13</v>
      </c>
      <c r="C34" s="14" t="s">
        <v>183</v>
      </c>
      <c r="D34" s="3" t="s">
        <v>38</v>
      </c>
      <c r="E34" s="3">
        <v>1</v>
      </c>
      <c r="F34" s="3" t="s">
        <v>36</v>
      </c>
      <c r="G34" s="19"/>
      <c r="H34" s="15">
        <v>550</v>
      </c>
      <c r="I34" s="12">
        <v>3000</v>
      </c>
      <c r="J34" s="30">
        <v>10000</v>
      </c>
    </row>
    <row r="35" spans="1:10" ht="20.100000000000001" customHeight="1">
      <c r="A35" s="3" t="s">
        <v>5</v>
      </c>
      <c r="B35" s="6" t="s">
        <v>13</v>
      </c>
      <c r="C35" s="14" t="s">
        <v>184</v>
      </c>
      <c r="D35" s="3" t="s">
        <v>39</v>
      </c>
      <c r="E35" s="3">
        <v>1</v>
      </c>
      <c r="F35" s="3" t="s">
        <v>36</v>
      </c>
      <c r="G35" s="19"/>
      <c r="H35" s="15">
        <v>550</v>
      </c>
      <c r="I35" s="12">
        <v>3000</v>
      </c>
      <c r="J35" s="30">
        <v>10000</v>
      </c>
    </row>
    <row r="36" spans="1:10" ht="20.100000000000001" customHeight="1">
      <c r="A36" s="3" t="s">
        <v>5</v>
      </c>
      <c r="B36" s="39" t="s">
        <v>40</v>
      </c>
      <c r="C36" s="45" t="s">
        <v>185</v>
      </c>
      <c r="D36" s="3" t="s">
        <v>41</v>
      </c>
      <c r="E36" s="3">
        <v>1</v>
      </c>
      <c r="F36" s="4"/>
      <c r="G36" s="10"/>
      <c r="H36" s="3">
        <v>200</v>
      </c>
      <c r="I36" s="3">
        <v>1000</v>
      </c>
      <c r="J36" s="30"/>
    </row>
    <row r="37" spans="1:10" ht="20.100000000000001" customHeight="1">
      <c r="A37" s="3" t="s">
        <v>5</v>
      </c>
      <c r="B37" s="40"/>
      <c r="C37" s="40"/>
      <c r="D37" s="3" t="s">
        <v>42</v>
      </c>
      <c r="E37" s="3">
        <v>1</v>
      </c>
      <c r="F37" s="4"/>
      <c r="G37" s="10"/>
      <c r="H37" s="15">
        <v>200</v>
      </c>
      <c r="I37" s="12">
        <v>1000</v>
      </c>
      <c r="J37" s="30"/>
    </row>
    <row r="38" spans="1:10" ht="20.100000000000001" customHeight="1">
      <c r="A38" s="3" t="s">
        <v>5</v>
      </c>
      <c r="B38" s="40"/>
      <c r="C38" s="40"/>
      <c r="D38" s="3" t="s">
        <v>43</v>
      </c>
      <c r="E38" s="3">
        <v>1</v>
      </c>
      <c r="F38" s="4"/>
      <c r="G38" s="10"/>
      <c r="H38" s="15">
        <v>200</v>
      </c>
      <c r="I38" s="12">
        <v>1000</v>
      </c>
      <c r="J38" s="30"/>
    </row>
    <row r="39" spans="1:10" ht="20.100000000000001" customHeight="1">
      <c r="A39" s="3" t="s">
        <v>5</v>
      </c>
      <c r="B39" s="40"/>
      <c r="C39" s="40"/>
      <c r="D39" s="3" t="s">
        <v>44</v>
      </c>
      <c r="E39" s="3">
        <v>1</v>
      </c>
      <c r="F39" s="4"/>
      <c r="G39" s="10"/>
      <c r="H39" s="15">
        <v>200</v>
      </c>
      <c r="I39" s="12">
        <v>1000</v>
      </c>
      <c r="J39" s="30"/>
    </row>
    <row r="40" spans="1:10" ht="20.100000000000001" customHeight="1">
      <c r="A40" s="3" t="s">
        <v>5</v>
      </c>
      <c r="B40" s="40"/>
      <c r="C40" s="40"/>
      <c r="D40" s="3" t="s">
        <v>45</v>
      </c>
      <c r="E40" s="3">
        <v>1</v>
      </c>
      <c r="F40" s="4"/>
      <c r="G40" s="10"/>
      <c r="H40" s="15">
        <v>200</v>
      </c>
      <c r="I40" s="12">
        <v>1000</v>
      </c>
      <c r="J40" s="30"/>
    </row>
    <row r="41" spans="1:10" ht="20.100000000000001" customHeight="1">
      <c r="A41" s="3" t="s">
        <v>5</v>
      </c>
      <c r="B41" s="40"/>
      <c r="C41" s="40"/>
      <c r="D41" s="3" t="s">
        <v>46</v>
      </c>
      <c r="E41" s="3">
        <v>1</v>
      </c>
      <c r="F41" s="4"/>
      <c r="G41" s="10"/>
      <c r="H41" s="15">
        <v>200</v>
      </c>
      <c r="I41" s="12">
        <v>1000</v>
      </c>
      <c r="J41" s="30"/>
    </row>
    <row r="42" spans="1:10" ht="20.100000000000001" customHeight="1">
      <c r="A42" s="3" t="s">
        <v>5</v>
      </c>
      <c r="B42" s="40"/>
      <c r="C42" s="40"/>
      <c r="D42" s="3" t="s">
        <v>47</v>
      </c>
      <c r="E42" s="3">
        <v>1</v>
      </c>
      <c r="F42" s="4"/>
      <c r="G42" s="10"/>
      <c r="H42" s="15">
        <v>200</v>
      </c>
      <c r="I42" s="12">
        <v>1000</v>
      </c>
      <c r="J42" s="30"/>
    </row>
    <row r="43" spans="1:10" ht="20.100000000000001" customHeight="1">
      <c r="A43" s="3" t="s">
        <v>5</v>
      </c>
      <c r="B43" s="40"/>
      <c r="C43" s="40"/>
      <c r="D43" s="3" t="s">
        <v>48</v>
      </c>
      <c r="E43" s="3">
        <v>1</v>
      </c>
      <c r="F43" s="4"/>
      <c r="G43" s="10"/>
      <c r="H43" s="15">
        <v>200</v>
      </c>
      <c r="I43" s="12">
        <v>1000</v>
      </c>
      <c r="J43" s="30"/>
    </row>
    <row r="44" spans="1:10" ht="20.100000000000001" customHeight="1">
      <c r="A44" s="3" t="s">
        <v>5</v>
      </c>
      <c r="B44" s="40"/>
      <c r="C44" s="40"/>
      <c r="D44" s="3" t="s">
        <v>49</v>
      </c>
      <c r="E44" s="3">
        <v>1</v>
      </c>
      <c r="F44" s="4"/>
      <c r="G44" s="10"/>
      <c r="H44" s="15">
        <v>200</v>
      </c>
      <c r="I44" s="12">
        <v>1000</v>
      </c>
      <c r="J44" s="30"/>
    </row>
    <row r="45" spans="1:10" ht="20.100000000000001" customHeight="1">
      <c r="A45" s="3" t="s">
        <v>5</v>
      </c>
      <c r="B45" s="41"/>
      <c r="C45" s="41"/>
      <c r="D45" s="3" t="s">
        <v>50</v>
      </c>
      <c r="E45" s="3">
        <v>1</v>
      </c>
      <c r="F45" s="4"/>
      <c r="G45" s="10"/>
      <c r="H45" s="15">
        <v>200</v>
      </c>
      <c r="I45" s="12">
        <v>1000</v>
      </c>
      <c r="J45" s="30"/>
    </row>
    <row r="46" spans="1:10" ht="20.100000000000001" customHeight="1">
      <c r="A46" s="3" t="s">
        <v>5</v>
      </c>
      <c r="B46" s="6" t="s">
        <v>24</v>
      </c>
      <c r="C46" s="14" t="s">
        <v>186</v>
      </c>
      <c r="D46" s="3" t="s">
        <v>51</v>
      </c>
      <c r="E46" s="3">
        <v>1</v>
      </c>
      <c r="F46" s="4"/>
      <c r="G46" s="44" t="s">
        <v>118</v>
      </c>
      <c r="H46" s="3">
        <v>100</v>
      </c>
      <c r="I46" s="3">
        <v>500</v>
      </c>
      <c r="J46" s="30">
        <v>1600</v>
      </c>
    </row>
    <row r="47" spans="1:10" ht="20.100000000000001" customHeight="1">
      <c r="A47" s="3" t="s">
        <v>5</v>
      </c>
      <c r="B47" s="6" t="s">
        <v>24</v>
      </c>
      <c r="C47" s="14" t="s">
        <v>187</v>
      </c>
      <c r="D47" s="3" t="s">
        <v>52</v>
      </c>
      <c r="E47" s="3">
        <v>1</v>
      </c>
      <c r="F47" s="3"/>
      <c r="G47" s="42"/>
      <c r="H47" s="3">
        <v>1000</v>
      </c>
      <c r="I47" s="3"/>
      <c r="J47" s="30"/>
    </row>
    <row r="48" spans="1:10" ht="20.100000000000001" customHeight="1">
      <c r="A48" s="3" t="s">
        <v>5</v>
      </c>
      <c r="B48" s="6" t="s">
        <v>24</v>
      </c>
      <c r="C48" s="14" t="s">
        <v>188</v>
      </c>
      <c r="D48" s="3" t="s">
        <v>52</v>
      </c>
      <c r="E48" s="3">
        <v>1</v>
      </c>
      <c r="F48" s="3"/>
      <c r="G48" s="42"/>
      <c r="H48" s="12">
        <v>1000</v>
      </c>
      <c r="I48" s="18"/>
      <c r="J48" s="30"/>
    </row>
    <row r="49" spans="1:10" ht="20.100000000000001" customHeight="1">
      <c r="A49" s="3" t="s">
        <v>5</v>
      </c>
      <c r="B49" s="6" t="s">
        <v>24</v>
      </c>
      <c r="C49" s="14" t="s">
        <v>189</v>
      </c>
      <c r="D49" s="3" t="s">
        <v>52</v>
      </c>
      <c r="E49" s="3">
        <v>1</v>
      </c>
      <c r="F49" s="3"/>
      <c r="G49" s="42"/>
      <c r="H49" s="12">
        <v>1000</v>
      </c>
      <c r="I49" s="18"/>
      <c r="J49" s="30"/>
    </row>
    <row r="50" spans="1:10" ht="20.100000000000001" customHeight="1">
      <c r="A50" s="3" t="s">
        <v>5</v>
      </c>
      <c r="B50" s="6" t="s">
        <v>24</v>
      </c>
      <c r="C50" s="14" t="s">
        <v>190</v>
      </c>
      <c r="D50" s="3" t="s">
        <v>52</v>
      </c>
      <c r="E50" s="3">
        <v>1</v>
      </c>
      <c r="F50" s="3"/>
      <c r="G50" s="43"/>
      <c r="H50" s="12">
        <v>1000</v>
      </c>
      <c r="I50" s="18"/>
      <c r="J50" s="30"/>
    </row>
    <row r="51" spans="1:10" ht="20.100000000000001" customHeight="1">
      <c r="A51" s="15" t="s">
        <v>57</v>
      </c>
      <c r="B51" s="6" t="s">
        <v>13</v>
      </c>
      <c r="C51" s="14" t="s">
        <v>191</v>
      </c>
      <c r="D51" s="15" t="s">
        <v>58</v>
      </c>
      <c r="E51" s="15">
        <v>1</v>
      </c>
      <c r="F51" s="6" t="s">
        <v>59</v>
      </c>
      <c r="G51" s="6"/>
      <c r="H51" s="15">
        <v>1200</v>
      </c>
      <c r="I51" s="15">
        <v>7000</v>
      </c>
      <c r="J51" s="30">
        <v>23500</v>
      </c>
    </row>
    <row r="52" spans="1:10" ht="20.100000000000001" customHeight="1">
      <c r="A52" s="34"/>
      <c r="B52" s="35"/>
      <c r="C52" s="35"/>
      <c r="D52" s="35"/>
      <c r="E52" s="35"/>
      <c r="F52" s="35"/>
      <c r="G52" s="35"/>
      <c r="H52" s="35"/>
      <c r="I52" s="35"/>
      <c r="J52" s="35"/>
    </row>
    <row r="53" spans="1:10" s="11" customFormat="1" ht="20.100000000000001" customHeight="1">
      <c r="A53" s="14" t="s">
        <v>91</v>
      </c>
      <c r="B53" s="6" t="s">
        <v>6</v>
      </c>
      <c r="C53" s="14" t="s">
        <v>193</v>
      </c>
      <c r="D53" s="14" t="s">
        <v>119</v>
      </c>
      <c r="E53" s="6">
        <v>1</v>
      </c>
      <c r="F53" s="6" t="s">
        <v>8</v>
      </c>
      <c r="G53" s="6"/>
      <c r="H53" s="6">
        <v>1500</v>
      </c>
      <c r="I53" s="6">
        <v>8700</v>
      </c>
      <c r="J53" s="6">
        <v>29000</v>
      </c>
    </row>
    <row r="54" spans="1:10" ht="20.100000000000001" customHeight="1">
      <c r="A54" s="13" t="s">
        <v>91</v>
      </c>
      <c r="B54" s="15" t="s">
        <v>6</v>
      </c>
      <c r="C54" s="13" t="s">
        <v>194</v>
      </c>
      <c r="D54" s="13" t="s">
        <v>120</v>
      </c>
      <c r="E54" s="15">
        <v>1</v>
      </c>
      <c r="F54" s="15" t="s">
        <v>8</v>
      </c>
      <c r="G54" s="19"/>
      <c r="H54" s="15">
        <v>1500</v>
      </c>
      <c r="I54" s="15">
        <v>8700</v>
      </c>
      <c r="J54" s="30">
        <v>29000</v>
      </c>
    </row>
    <row r="55" spans="1:10" ht="20.100000000000001" customHeight="1">
      <c r="A55" s="13" t="s">
        <v>91</v>
      </c>
      <c r="B55" s="15" t="s">
        <v>6</v>
      </c>
      <c r="C55" s="13" t="s">
        <v>195</v>
      </c>
      <c r="D55" s="13" t="s">
        <v>121</v>
      </c>
      <c r="E55" s="15">
        <v>1</v>
      </c>
      <c r="F55" s="15" t="s">
        <v>8</v>
      </c>
      <c r="G55" s="19"/>
      <c r="H55" s="15">
        <v>1500</v>
      </c>
      <c r="I55" s="18">
        <v>8700</v>
      </c>
      <c r="J55" s="30">
        <v>29000</v>
      </c>
    </row>
    <row r="56" spans="1:10" ht="20.100000000000001" customHeight="1">
      <c r="A56" s="13" t="s">
        <v>91</v>
      </c>
      <c r="B56" s="3" t="s">
        <v>6</v>
      </c>
      <c r="C56" s="13" t="s">
        <v>196</v>
      </c>
      <c r="D56" s="13" t="s">
        <v>122</v>
      </c>
      <c r="E56" s="3">
        <v>1</v>
      </c>
      <c r="F56" s="3" t="s">
        <v>8</v>
      </c>
      <c r="G56" s="19"/>
      <c r="H56" s="3">
        <v>1500</v>
      </c>
      <c r="I56" s="18">
        <v>8700</v>
      </c>
      <c r="J56" s="30">
        <v>29000</v>
      </c>
    </row>
    <row r="57" spans="1:10" ht="20.100000000000001" customHeight="1">
      <c r="A57" s="13" t="s">
        <v>91</v>
      </c>
      <c r="B57" s="3" t="s">
        <v>13</v>
      </c>
      <c r="C57" s="13" t="s">
        <v>192</v>
      </c>
      <c r="D57" s="13" t="s">
        <v>137</v>
      </c>
      <c r="E57" s="3">
        <v>1</v>
      </c>
      <c r="F57" s="3" t="s">
        <v>23</v>
      </c>
      <c r="G57" s="19"/>
      <c r="H57" s="3">
        <v>550</v>
      </c>
      <c r="I57" s="3">
        <v>3200</v>
      </c>
      <c r="J57" s="30">
        <v>10600</v>
      </c>
    </row>
    <row r="58" spans="1:10" ht="20.100000000000001" customHeight="1">
      <c r="A58" s="13" t="s">
        <v>91</v>
      </c>
      <c r="B58" s="15" t="s">
        <v>6</v>
      </c>
      <c r="C58" s="13" t="s">
        <v>197</v>
      </c>
      <c r="D58" s="13" t="s">
        <v>123</v>
      </c>
      <c r="E58" s="15">
        <v>1</v>
      </c>
      <c r="F58" s="15" t="s">
        <v>8</v>
      </c>
      <c r="G58" s="19"/>
      <c r="H58" s="15">
        <v>1000</v>
      </c>
      <c r="I58" s="15">
        <v>5800</v>
      </c>
      <c r="J58" s="30">
        <v>19500</v>
      </c>
    </row>
    <row r="59" spans="1:10" ht="20.100000000000001" customHeight="1">
      <c r="A59" s="13" t="s">
        <v>91</v>
      </c>
      <c r="B59" s="15" t="s">
        <v>6</v>
      </c>
      <c r="C59" s="13" t="s">
        <v>198</v>
      </c>
      <c r="D59" s="13" t="s">
        <v>124</v>
      </c>
      <c r="E59" s="15">
        <v>1</v>
      </c>
      <c r="F59" s="15" t="s">
        <v>8</v>
      </c>
      <c r="G59" s="19"/>
      <c r="H59" s="15">
        <v>1000</v>
      </c>
      <c r="I59" s="18">
        <v>5800</v>
      </c>
      <c r="J59" s="30">
        <v>19500</v>
      </c>
    </row>
    <row r="60" spans="1:10" ht="20.100000000000001" customHeight="1">
      <c r="A60" s="13" t="s">
        <v>91</v>
      </c>
      <c r="B60" s="3" t="s">
        <v>6</v>
      </c>
      <c r="C60" s="13" t="s">
        <v>199</v>
      </c>
      <c r="D60" s="13" t="s">
        <v>125</v>
      </c>
      <c r="E60" s="3">
        <v>1</v>
      </c>
      <c r="F60" s="3" t="s">
        <v>8</v>
      </c>
      <c r="G60" s="19"/>
      <c r="H60" s="3">
        <v>1000</v>
      </c>
      <c r="I60" s="18">
        <v>5800</v>
      </c>
      <c r="J60" s="30">
        <v>19500</v>
      </c>
    </row>
    <row r="61" spans="1:10" s="11" customFormat="1" ht="20.100000000000001" customHeight="1">
      <c r="A61" s="14" t="s">
        <v>91</v>
      </c>
      <c r="B61" s="6" t="s">
        <v>6</v>
      </c>
      <c r="C61" s="14" t="s">
        <v>261</v>
      </c>
      <c r="D61" s="14" t="s">
        <v>119</v>
      </c>
      <c r="E61" s="6">
        <v>1</v>
      </c>
      <c r="F61" s="6" t="s">
        <v>8</v>
      </c>
      <c r="G61" s="6"/>
      <c r="H61" s="6">
        <v>1000</v>
      </c>
      <c r="I61" s="6">
        <v>5800</v>
      </c>
      <c r="J61" s="6">
        <v>19500</v>
      </c>
    </row>
    <row r="62" spans="1:10" ht="20.100000000000001" customHeight="1">
      <c r="A62" s="3" t="s">
        <v>53</v>
      </c>
      <c r="B62" s="3" t="s">
        <v>6</v>
      </c>
      <c r="C62" s="13" t="s">
        <v>200</v>
      </c>
      <c r="D62" s="3" t="s">
        <v>54</v>
      </c>
      <c r="E62" s="3">
        <v>1</v>
      </c>
      <c r="F62" s="3" t="s">
        <v>8</v>
      </c>
      <c r="G62" s="19"/>
      <c r="H62" s="3">
        <v>1500</v>
      </c>
      <c r="I62" s="18">
        <v>8700</v>
      </c>
      <c r="J62" s="30">
        <v>29000</v>
      </c>
    </row>
    <row r="63" spans="1:10" ht="20.100000000000001" customHeight="1">
      <c r="A63" s="3" t="s">
        <v>53</v>
      </c>
      <c r="B63" s="3" t="s">
        <v>13</v>
      </c>
      <c r="C63" s="13" t="s">
        <v>201</v>
      </c>
      <c r="D63" s="3" t="s">
        <v>55</v>
      </c>
      <c r="E63" s="3">
        <v>1</v>
      </c>
      <c r="F63" s="3" t="s">
        <v>23</v>
      </c>
      <c r="G63" s="19"/>
      <c r="H63" s="3">
        <v>400</v>
      </c>
      <c r="I63" s="3">
        <v>2300</v>
      </c>
      <c r="J63" s="30">
        <v>7800</v>
      </c>
    </row>
    <row r="64" spans="1:10" ht="20.100000000000001" customHeight="1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11" customFormat="1" ht="20.100000000000001" customHeight="1">
      <c r="A65" s="6" t="s">
        <v>56</v>
      </c>
      <c r="B65" s="6" t="s">
        <v>6</v>
      </c>
      <c r="C65" s="14" t="s">
        <v>202</v>
      </c>
      <c r="D65" s="14" t="s">
        <v>136</v>
      </c>
      <c r="E65" s="6">
        <v>1</v>
      </c>
      <c r="F65" s="6" t="s">
        <v>8</v>
      </c>
      <c r="G65" s="6"/>
      <c r="H65" s="6">
        <v>1500</v>
      </c>
      <c r="I65" s="6">
        <v>8700</v>
      </c>
      <c r="J65" s="6">
        <v>29000</v>
      </c>
    </row>
    <row r="66" spans="1:10" ht="20.100000000000001" customHeight="1">
      <c r="A66" s="15" t="s">
        <v>56</v>
      </c>
      <c r="B66" s="6" t="s">
        <v>6</v>
      </c>
      <c r="C66" s="14" t="s">
        <v>203</v>
      </c>
      <c r="D66" s="14" t="s">
        <v>135</v>
      </c>
      <c r="E66" s="6">
        <v>1</v>
      </c>
      <c r="F66" s="6" t="s">
        <v>8</v>
      </c>
      <c r="G66" s="6"/>
      <c r="H66" s="15">
        <v>1500</v>
      </c>
      <c r="I66" s="18">
        <v>8700</v>
      </c>
      <c r="J66" s="30">
        <v>29000</v>
      </c>
    </row>
    <row r="67" spans="1:10" ht="20.100000000000001" customHeight="1">
      <c r="A67" s="15" t="s">
        <v>56</v>
      </c>
      <c r="B67" s="6" t="s">
        <v>6</v>
      </c>
      <c r="C67" s="14" t="s">
        <v>204</v>
      </c>
      <c r="D67" s="14" t="s">
        <v>134</v>
      </c>
      <c r="E67" s="6">
        <v>1</v>
      </c>
      <c r="F67" s="6" t="s">
        <v>8</v>
      </c>
      <c r="G67" s="6"/>
      <c r="H67" s="15">
        <v>1500</v>
      </c>
      <c r="I67" s="18">
        <v>8700</v>
      </c>
      <c r="J67" s="30">
        <v>29000</v>
      </c>
    </row>
    <row r="68" spans="1:10" ht="20.100000000000001" customHeight="1">
      <c r="A68" s="15" t="s">
        <v>56</v>
      </c>
      <c r="B68" s="6" t="s">
        <v>6</v>
      </c>
      <c r="C68" s="14" t="s">
        <v>205</v>
      </c>
      <c r="D68" s="14" t="s">
        <v>138</v>
      </c>
      <c r="E68" s="6">
        <v>1</v>
      </c>
      <c r="F68" s="6" t="s">
        <v>8</v>
      </c>
      <c r="G68" s="6"/>
      <c r="H68" s="15">
        <v>1000</v>
      </c>
      <c r="I68" s="18">
        <v>5800</v>
      </c>
      <c r="J68" s="30">
        <v>19500</v>
      </c>
    </row>
    <row r="69" spans="1:10" ht="20.100000000000001" customHeight="1">
      <c r="A69" s="15" t="s">
        <v>56</v>
      </c>
      <c r="B69" s="6" t="s">
        <v>6</v>
      </c>
      <c r="C69" s="14" t="s">
        <v>206</v>
      </c>
      <c r="D69" s="14" t="s">
        <v>139</v>
      </c>
      <c r="E69" s="6">
        <v>1</v>
      </c>
      <c r="F69" s="6" t="s">
        <v>8</v>
      </c>
      <c r="G69" s="6"/>
      <c r="H69" s="15">
        <v>1000</v>
      </c>
      <c r="I69" s="18">
        <v>5800</v>
      </c>
      <c r="J69" s="30">
        <v>19500</v>
      </c>
    </row>
    <row r="70" spans="1:10" ht="20.100000000000001" customHeight="1">
      <c r="A70" s="12" t="s">
        <v>56</v>
      </c>
      <c r="B70" s="6" t="s">
        <v>6</v>
      </c>
      <c r="C70" s="14" t="s">
        <v>207</v>
      </c>
      <c r="D70" s="14" t="s">
        <v>140</v>
      </c>
      <c r="E70" s="6">
        <v>1</v>
      </c>
      <c r="F70" s="6" t="s">
        <v>8</v>
      </c>
      <c r="G70" s="6"/>
      <c r="H70" s="15">
        <v>1000</v>
      </c>
      <c r="I70" s="18">
        <v>5800</v>
      </c>
      <c r="J70" s="30">
        <v>19500</v>
      </c>
    </row>
    <row r="71" spans="1:10" ht="20.100000000000001" customHeight="1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20.100000000000001" customHeight="1">
      <c r="A72" s="13" t="s">
        <v>126</v>
      </c>
      <c r="B72" s="6" t="s">
        <v>6</v>
      </c>
      <c r="C72" s="14" t="s">
        <v>208</v>
      </c>
      <c r="D72" s="14" t="s">
        <v>142</v>
      </c>
      <c r="E72" s="6">
        <v>1</v>
      </c>
      <c r="F72" s="6" t="s">
        <v>8</v>
      </c>
      <c r="G72" s="6"/>
      <c r="H72" s="15">
        <v>1500</v>
      </c>
      <c r="I72" s="18">
        <v>8700</v>
      </c>
      <c r="J72" s="30">
        <v>29000</v>
      </c>
    </row>
    <row r="73" spans="1:10" ht="20.100000000000001" customHeight="1">
      <c r="A73" s="13" t="s">
        <v>126</v>
      </c>
      <c r="B73" s="6" t="s">
        <v>6</v>
      </c>
      <c r="C73" s="14" t="s">
        <v>210</v>
      </c>
      <c r="D73" s="14" t="s">
        <v>143</v>
      </c>
      <c r="E73" s="6">
        <v>1</v>
      </c>
      <c r="F73" s="6" t="s">
        <v>8</v>
      </c>
      <c r="G73" s="6"/>
      <c r="H73" s="21">
        <v>1500</v>
      </c>
      <c r="I73" s="21">
        <v>8700</v>
      </c>
      <c r="J73" s="30">
        <v>29000</v>
      </c>
    </row>
    <row r="74" spans="1:10" ht="20.25" customHeight="1">
      <c r="A74" s="13" t="s">
        <v>126</v>
      </c>
      <c r="B74" s="6" t="s">
        <v>6</v>
      </c>
      <c r="C74" s="14" t="s">
        <v>211</v>
      </c>
      <c r="D74" s="14" t="s">
        <v>144</v>
      </c>
      <c r="E74" s="6">
        <v>1</v>
      </c>
      <c r="F74" s="6" t="s">
        <v>8</v>
      </c>
      <c r="G74" s="6"/>
      <c r="H74" s="21">
        <v>1500</v>
      </c>
      <c r="I74" s="21">
        <v>8700</v>
      </c>
      <c r="J74" s="30">
        <v>29000</v>
      </c>
    </row>
    <row r="75" spans="1:10" ht="20.100000000000001" customHeight="1">
      <c r="A75" s="13" t="s">
        <v>126</v>
      </c>
      <c r="B75" s="6" t="s">
        <v>6</v>
      </c>
      <c r="C75" s="14" t="s">
        <v>212</v>
      </c>
      <c r="D75" s="14" t="s">
        <v>133</v>
      </c>
      <c r="E75" s="6">
        <v>1</v>
      </c>
      <c r="F75" s="6" t="s">
        <v>8</v>
      </c>
      <c r="G75" s="6"/>
      <c r="H75" s="15">
        <v>1500</v>
      </c>
      <c r="I75" s="18">
        <v>8700</v>
      </c>
      <c r="J75" s="30">
        <v>29000</v>
      </c>
    </row>
    <row r="76" spans="1:10" ht="20.100000000000001" customHeight="1">
      <c r="A76" s="13" t="s">
        <v>126</v>
      </c>
      <c r="B76" s="6" t="s">
        <v>6</v>
      </c>
      <c r="C76" s="14" t="s">
        <v>209</v>
      </c>
      <c r="D76" s="14" t="s">
        <v>145</v>
      </c>
      <c r="E76" s="6">
        <v>1</v>
      </c>
      <c r="F76" s="6" t="s">
        <v>8</v>
      </c>
      <c r="G76" s="6"/>
      <c r="H76" s="21">
        <v>1000</v>
      </c>
      <c r="I76" s="21">
        <v>5800</v>
      </c>
      <c r="J76" s="30">
        <v>19500</v>
      </c>
    </row>
    <row r="77" spans="1:10" ht="20.100000000000001" customHeight="1">
      <c r="A77" s="13" t="s">
        <v>126</v>
      </c>
      <c r="B77" s="6" t="s">
        <v>6</v>
      </c>
      <c r="C77" s="14" t="s">
        <v>213</v>
      </c>
      <c r="D77" s="14" t="s">
        <v>146</v>
      </c>
      <c r="E77" s="6">
        <v>1</v>
      </c>
      <c r="F77" s="6" t="s">
        <v>8</v>
      </c>
      <c r="G77" s="6"/>
      <c r="H77" s="21">
        <v>1000</v>
      </c>
      <c r="I77" s="21">
        <v>5800</v>
      </c>
      <c r="J77" s="30">
        <v>19500</v>
      </c>
    </row>
    <row r="78" spans="1:10" ht="20.100000000000001" customHeight="1">
      <c r="A78" s="13" t="s">
        <v>126</v>
      </c>
      <c r="B78" s="6" t="s">
        <v>6</v>
      </c>
      <c r="C78" s="14" t="s">
        <v>214</v>
      </c>
      <c r="D78" s="14" t="s">
        <v>147</v>
      </c>
      <c r="E78" s="6">
        <v>1</v>
      </c>
      <c r="F78" s="6" t="s">
        <v>8</v>
      </c>
      <c r="G78" s="6"/>
      <c r="H78" s="21">
        <v>1000</v>
      </c>
      <c r="I78" s="21">
        <v>5800</v>
      </c>
      <c r="J78" s="30">
        <v>19500</v>
      </c>
    </row>
    <row r="79" spans="1:10" ht="20.100000000000001" customHeight="1">
      <c r="A79" s="13" t="s">
        <v>126</v>
      </c>
      <c r="B79" s="21" t="s">
        <v>13</v>
      </c>
      <c r="C79" s="13" t="s">
        <v>215</v>
      </c>
      <c r="D79" s="13" t="s">
        <v>141</v>
      </c>
      <c r="E79" s="21">
        <v>1</v>
      </c>
      <c r="F79" s="21" t="s">
        <v>23</v>
      </c>
      <c r="G79" s="21"/>
      <c r="H79" s="21">
        <v>400</v>
      </c>
      <c r="I79" s="21">
        <v>2300</v>
      </c>
      <c r="J79" s="30">
        <v>7800</v>
      </c>
    </row>
    <row r="80" spans="1:10">
      <c r="B80" s="8"/>
      <c r="C80" s="8"/>
    </row>
    <row r="81" spans="1:10" s="11" customFormat="1" ht="20.100000000000001" customHeight="1">
      <c r="A81" s="6" t="s">
        <v>60</v>
      </c>
      <c r="B81" s="6" t="s">
        <v>6</v>
      </c>
      <c r="C81" s="14" t="s">
        <v>216</v>
      </c>
      <c r="D81" s="14" t="s">
        <v>94</v>
      </c>
      <c r="E81" s="6">
        <v>1</v>
      </c>
      <c r="F81" s="14" t="s">
        <v>113</v>
      </c>
      <c r="G81" s="6"/>
      <c r="H81" s="6">
        <v>1500</v>
      </c>
      <c r="I81" s="6">
        <v>8700</v>
      </c>
      <c r="J81" s="6">
        <v>29000</v>
      </c>
    </row>
    <row r="82" spans="1:10" s="11" customFormat="1" ht="20.100000000000001" customHeight="1">
      <c r="A82" s="6" t="s">
        <v>60</v>
      </c>
      <c r="B82" s="6" t="s">
        <v>6</v>
      </c>
      <c r="C82" s="14" t="s">
        <v>240</v>
      </c>
      <c r="D82" s="14" t="s">
        <v>95</v>
      </c>
      <c r="E82" s="6">
        <v>1</v>
      </c>
      <c r="F82" s="14" t="s">
        <v>113</v>
      </c>
      <c r="G82" s="6"/>
      <c r="H82" s="6">
        <v>1500</v>
      </c>
      <c r="I82" s="6">
        <v>8700</v>
      </c>
      <c r="J82" s="6">
        <v>29000</v>
      </c>
    </row>
    <row r="83" spans="1:10" s="11" customFormat="1" ht="20.100000000000001" customHeight="1">
      <c r="A83" s="6" t="s">
        <v>60</v>
      </c>
      <c r="B83" s="6" t="s">
        <v>6</v>
      </c>
      <c r="C83" s="14" t="s">
        <v>241</v>
      </c>
      <c r="D83" s="14" t="s">
        <v>96</v>
      </c>
      <c r="E83" s="6">
        <v>1</v>
      </c>
      <c r="F83" s="14" t="s">
        <v>113</v>
      </c>
      <c r="G83" s="6"/>
      <c r="H83" s="6">
        <v>1500</v>
      </c>
      <c r="I83" s="6">
        <v>8700</v>
      </c>
      <c r="J83" s="6">
        <v>29000</v>
      </c>
    </row>
    <row r="84" spans="1:10" s="11" customFormat="1" ht="20.100000000000001" customHeight="1">
      <c r="A84" s="14" t="s">
        <v>236</v>
      </c>
      <c r="B84" s="14" t="s">
        <v>237</v>
      </c>
      <c r="C84" s="14" t="s">
        <v>242</v>
      </c>
      <c r="D84" s="14" t="s">
        <v>238</v>
      </c>
      <c r="E84" s="6">
        <v>1</v>
      </c>
      <c r="F84" s="14" t="s">
        <v>239</v>
      </c>
      <c r="G84" s="6"/>
      <c r="H84" s="6">
        <v>400</v>
      </c>
      <c r="I84" s="6">
        <v>2300</v>
      </c>
      <c r="J84" s="6">
        <v>7800</v>
      </c>
    </row>
    <row r="85" spans="1:10" s="11" customFormat="1" ht="20.100000000000001" customHeight="1">
      <c r="A85" s="6" t="s">
        <v>60</v>
      </c>
      <c r="B85" s="6" t="s">
        <v>6</v>
      </c>
      <c r="C85" s="14" t="s">
        <v>244</v>
      </c>
      <c r="D85" s="14" t="s">
        <v>101</v>
      </c>
      <c r="E85" s="6">
        <v>1</v>
      </c>
      <c r="F85" s="14" t="s">
        <v>113</v>
      </c>
      <c r="G85" s="6"/>
      <c r="H85" s="6">
        <v>1000</v>
      </c>
      <c r="I85" s="6">
        <v>5800</v>
      </c>
      <c r="J85" s="6">
        <v>19500</v>
      </c>
    </row>
    <row r="86" spans="1:10" s="11" customFormat="1" ht="20.100000000000001" customHeight="1">
      <c r="A86" s="6" t="s">
        <v>60</v>
      </c>
      <c r="B86" s="6" t="s">
        <v>6</v>
      </c>
      <c r="C86" s="14" t="s">
        <v>243</v>
      </c>
      <c r="D86" s="14" t="s">
        <v>102</v>
      </c>
      <c r="E86" s="6">
        <v>1</v>
      </c>
      <c r="F86" s="14" t="s">
        <v>113</v>
      </c>
      <c r="G86" s="6"/>
      <c r="H86" s="6">
        <v>1000</v>
      </c>
      <c r="I86" s="6">
        <v>5800</v>
      </c>
      <c r="J86" s="6">
        <v>19500</v>
      </c>
    </row>
    <row r="87" spans="1:10" s="11" customFormat="1" ht="20.100000000000001" customHeight="1">
      <c r="A87" s="6" t="s">
        <v>60</v>
      </c>
      <c r="B87" s="6" t="s">
        <v>6</v>
      </c>
      <c r="C87" s="14" t="s">
        <v>245</v>
      </c>
      <c r="D87" s="14" t="s">
        <v>100</v>
      </c>
      <c r="E87" s="6">
        <v>1</v>
      </c>
      <c r="F87" s="14" t="s">
        <v>113</v>
      </c>
      <c r="G87" s="6"/>
      <c r="H87" s="6">
        <v>1000</v>
      </c>
      <c r="I87" s="6">
        <v>5800</v>
      </c>
      <c r="J87" s="6">
        <v>19500</v>
      </c>
    </row>
    <row r="89" spans="1:10" s="11" customFormat="1" ht="20.100000000000001" customHeight="1">
      <c r="A89" s="14" t="s">
        <v>92</v>
      </c>
      <c r="B89" s="6" t="s">
        <v>84</v>
      </c>
      <c r="C89" s="14" t="s">
        <v>217</v>
      </c>
      <c r="D89" s="14" t="s">
        <v>127</v>
      </c>
      <c r="E89" s="6">
        <v>1</v>
      </c>
      <c r="F89" s="6" t="s">
        <v>8</v>
      </c>
      <c r="G89" s="6"/>
      <c r="H89" s="6">
        <v>1500</v>
      </c>
      <c r="I89" s="6">
        <v>8700</v>
      </c>
      <c r="J89" s="6">
        <v>29000</v>
      </c>
    </row>
    <row r="90" spans="1:10" ht="20.100000000000001" customHeight="1">
      <c r="A90" s="13" t="s">
        <v>92</v>
      </c>
      <c r="B90" s="6" t="s">
        <v>84</v>
      </c>
      <c r="C90" s="14" t="s">
        <v>219</v>
      </c>
      <c r="D90" s="13" t="s">
        <v>128</v>
      </c>
      <c r="E90" s="15">
        <v>1</v>
      </c>
      <c r="F90" s="6" t="s">
        <v>8</v>
      </c>
      <c r="G90" s="6"/>
      <c r="H90" s="15">
        <v>1500</v>
      </c>
      <c r="I90" s="18">
        <v>8700</v>
      </c>
      <c r="J90" s="30">
        <v>29000</v>
      </c>
    </row>
    <row r="91" spans="1:10" ht="20.100000000000001" customHeight="1">
      <c r="A91" s="13" t="s">
        <v>92</v>
      </c>
      <c r="B91" s="6" t="s">
        <v>84</v>
      </c>
      <c r="C91" s="14" t="s">
        <v>220</v>
      </c>
      <c r="D91" s="13" t="s">
        <v>129</v>
      </c>
      <c r="E91" s="12">
        <v>1</v>
      </c>
      <c r="F91" s="6" t="s">
        <v>8</v>
      </c>
      <c r="G91" s="6"/>
      <c r="H91" s="12">
        <v>1500</v>
      </c>
      <c r="I91" s="18">
        <v>8700</v>
      </c>
      <c r="J91" s="30">
        <v>29000</v>
      </c>
    </row>
    <row r="92" spans="1:10" ht="20.100000000000001" customHeight="1">
      <c r="A92" s="13" t="s">
        <v>92</v>
      </c>
      <c r="B92" s="6" t="s">
        <v>84</v>
      </c>
      <c r="C92" s="14" t="s">
        <v>218</v>
      </c>
      <c r="D92" s="13" t="s">
        <v>130</v>
      </c>
      <c r="E92" s="15">
        <v>1</v>
      </c>
      <c r="F92" s="6" t="s">
        <v>8</v>
      </c>
      <c r="G92" s="6"/>
      <c r="H92" s="15">
        <v>1000</v>
      </c>
      <c r="I92" s="18">
        <v>5800</v>
      </c>
      <c r="J92" s="30">
        <v>19500</v>
      </c>
    </row>
    <row r="93" spans="1:10" ht="20.100000000000001" customHeight="1">
      <c r="A93" s="13" t="s">
        <v>92</v>
      </c>
      <c r="B93" s="6" t="s">
        <v>84</v>
      </c>
      <c r="C93" s="14" t="s">
        <v>221</v>
      </c>
      <c r="D93" s="13" t="s">
        <v>131</v>
      </c>
      <c r="E93" s="15">
        <v>1</v>
      </c>
      <c r="F93" s="6" t="s">
        <v>8</v>
      </c>
      <c r="G93" s="6"/>
      <c r="H93" s="15">
        <v>1000</v>
      </c>
      <c r="I93" s="18">
        <v>5800</v>
      </c>
      <c r="J93" s="30">
        <v>19500</v>
      </c>
    </row>
    <row r="94" spans="1:10" ht="20.100000000000001" customHeight="1">
      <c r="A94" s="13" t="s">
        <v>92</v>
      </c>
      <c r="B94" s="6" t="s">
        <v>84</v>
      </c>
      <c r="C94" s="14" t="s">
        <v>222</v>
      </c>
      <c r="D94" s="13" t="s">
        <v>132</v>
      </c>
      <c r="E94" s="12">
        <v>1</v>
      </c>
      <c r="F94" s="6" t="s">
        <v>8</v>
      </c>
      <c r="G94" s="6"/>
      <c r="H94" s="12">
        <v>1000</v>
      </c>
      <c r="I94" s="30">
        <v>5800</v>
      </c>
      <c r="J94" s="30">
        <v>19500</v>
      </c>
    </row>
    <row r="95" spans="1:10" ht="20.100000000000001" customHeight="1">
      <c r="A95" s="12"/>
      <c r="B95" s="6"/>
      <c r="C95" s="6"/>
      <c r="D95" s="12"/>
      <c r="E95" s="12"/>
      <c r="F95" s="6"/>
      <c r="G95" s="6"/>
      <c r="H95" s="29"/>
      <c r="I95" s="31"/>
      <c r="J95" s="32"/>
    </row>
    <row r="96" spans="1:10" ht="20.100000000000001" customHeight="1">
      <c r="A96" s="13" t="s">
        <v>93</v>
      </c>
      <c r="B96" s="6" t="s">
        <v>84</v>
      </c>
      <c r="C96" s="14" t="s">
        <v>223</v>
      </c>
      <c r="D96" s="13" t="s">
        <v>97</v>
      </c>
      <c r="E96" s="15">
        <v>1</v>
      </c>
      <c r="F96" s="6" t="s">
        <v>8</v>
      </c>
      <c r="G96" s="6"/>
      <c r="H96" s="15">
        <v>1500</v>
      </c>
      <c r="I96" s="30">
        <v>8700</v>
      </c>
      <c r="J96" s="30">
        <v>29000</v>
      </c>
    </row>
    <row r="97" spans="1:10" ht="20.100000000000001" customHeight="1">
      <c r="A97" s="13" t="s">
        <v>93</v>
      </c>
      <c r="B97" s="6" t="s">
        <v>84</v>
      </c>
      <c r="C97" s="14" t="s">
        <v>246</v>
      </c>
      <c r="D97" s="13" t="s">
        <v>98</v>
      </c>
      <c r="E97" s="21">
        <v>1</v>
      </c>
      <c r="F97" s="6" t="s">
        <v>8</v>
      </c>
      <c r="G97" s="6"/>
      <c r="H97" s="21">
        <v>1500</v>
      </c>
      <c r="I97" s="29">
        <v>8700</v>
      </c>
      <c r="J97" s="30">
        <v>29000</v>
      </c>
    </row>
    <row r="98" spans="1:10" ht="20.100000000000001" customHeight="1">
      <c r="A98" s="13" t="s">
        <v>93</v>
      </c>
      <c r="B98" s="6" t="s">
        <v>84</v>
      </c>
      <c r="C98" s="14" t="s">
        <v>247</v>
      </c>
      <c r="D98" s="13" t="s">
        <v>99</v>
      </c>
      <c r="E98" s="21">
        <v>1</v>
      </c>
      <c r="F98" s="6" t="s">
        <v>8</v>
      </c>
      <c r="G98" s="6"/>
      <c r="H98" s="21">
        <v>1500</v>
      </c>
      <c r="I98" s="29">
        <v>8700</v>
      </c>
      <c r="J98" s="30">
        <v>29000</v>
      </c>
    </row>
    <row r="99" spans="1:10" ht="20.100000000000001" customHeight="1">
      <c r="A99" s="13" t="s">
        <v>93</v>
      </c>
      <c r="B99" s="6" t="s">
        <v>84</v>
      </c>
      <c r="C99" s="14" t="s">
        <v>248</v>
      </c>
      <c r="D99" s="13" t="s">
        <v>148</v>
      </c>
      <c r="E99" s="21">
        <v>1</v>
      </c>
      <c r="F99" s="6" t="s">
        <v>8</v>
      </c>
      <c r="G99" s="6"/>
      <c r="H99" s="21">
        <v>1000</v>
      </c>
      <c r="I99" s="29">
        <v>5800</v>
      </c>
      <c r="J99" s="30">
        <v>19500</v>
      </c>
    </row>
    <row r="100" spans="1:10" ht="20.100000000000001" customHeight="1">
      <c r="A100" s="13" t="s">
        <v>93</v>
      </c>
      <c r="B100" s="6" t="s">
        <v>84</v>
      </c>
      <c r="C100" s="14" t="s">
        <v>249</v>
      </c>
      <c r="D100" s="13" t="s">
        <v>149</v>
      </c>
      <c r="E100" s="21">
        <v>1</v>
      </c>
      <c r="F100" s="6" t="s">
        <v>8</v>
      </c>
      <c r="G100" s="6"/>
      <c r="H100" s="21">
        <v>1000</v>
      </c>
      <c r="I100" s="29">
        <v>5800</v>
      </c>
      <c r="J100" s="30">
        <v>19500</v>
      </c>
    </row>
    <row r="101" spans="1:10" ht="20.100000000000001" customHeight="1">
      <c r="A101" s="13" t="s">
        <v>93</v>
      </c>
      <c r="B101" s="6" t="s">
        <v>84</v>
      </c>
      <c r="C101" s="14" t="s">
        <v>250</v>
      </c>
      <c r="D101" s="13" t="s">
        <v>150</v>
      </c>
      <c r="E101" s="12">
        <v>1</v>
      </c>
      <c r="F101" s="6" t="s">
        <v>8</v>
      </c>
      <c r="G101" s="6"/>
      <c r="H101" s="12">
        <v>1000</v>
      </c>
      <c r="I101" s="30">
        <v>5800</v>
      </c>
      <c r="J101" s="30">
        <v>19500</v>
      </c>
    </row>
    <row r="102" spans="1:10">
      <c r="I102" s="32"/>
      <c r="J102" s="32"/>
    </row>
    <row r="103" spans="1:10" s="11" customFormat="1" ht="20.100000000000001" customHeight="1">
      <c r="A103" s="14" t="s">
        <v>86</v>
      </c>
      <c r="B103" s="6" t="s">
        <v>13</v>
      </c>
      <c r="C103" s="14" t="s">
        <v>224</v>
      </c>
      <c r="D103" s="6" t="s">
        <v>22</v>
      </c>
      <c r="E103" s="6">
        <v>1</v>
      </c>
      <c r="F103" s="6" t="s">
        <v>23</v>
      </c>
      <c r="G103" s="6"/>
      <c r="H103" s="28">
        <v>1000</v>
      </c>
      <c r="I103" s="30">
        <v>5800</v>
      </c>
      <c r="J103" s="30">
        <v>19500</v>
      </c>
    </row>
    <row r="104" spans="1:10" s="24" customFormat="1" ht="20.100000000000001" customHeight="1">
      <c r="A104" s="22" t="s">
        <v>86</v>
      </c>
      <c r="B104" s="22" t="s">
        <v>235</v>
      </c>
      <c r="C104" s="22" t="s">
        <v>225</v>
      </c>
      <c r="D104" s="23" t="s">
        <v>116</v>
      </c>
      <c r="E104" s="23">
        <v>1</v>
      </c>
      <c r="F104" s="23" t="s">
        <v>117</v>
      </c>
      <c r="G104" s="23"/>
      <c r="H104" s="21">
        <v>1500</v>
      </c>
      <c r="I104" s="30">
        <v>8700</v>
      </c>
      <c r="J104" s="30">
        <v>29000</v>
      </c>
    </row>
  </sheetData>
  <autoFilter ref="A2:L51"/>
  <mergeCells count="8">
    <mergeCell ref="A52:J52"/>
    <mergeCell ref="A1:L1"/>
    <mergeCell ref="B18:B22"/>
    <mergeCell ref="B36:B45"/>
    <mergeCell ref="G23:G25"/>
    <mergeCell ref="G29:G31"/>
    <mergeCell ref="G46:G50"/>
    <mergeCell ref="C36:C45"/>
  </mergeCells>
  <phoneticPr fontId="6" type="noConversion"/>
  <pageMargins left="0.69930555555555596" right="0.69930555555555596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20" sqref="H20"/>
    </sheetView>
  </sheetViews>
  <sheetFormatPr defaultColWidth="9" defaultRowHeight="13.5"/>
  <cols>
    <col min="4" max="4" width="24.625" customWidth="1"/>
    <col min="5" max="5" width="8.875" customWidth="1"/>
    <col min="7" max="7" width="17.875" customWidth="1"/>
    <col min="8" max="8" width="15.125" customWidth="1"/>
    <col min="9" max="9" width="9.5" customWidth="1"/>
  </cols>
  <sheetData>
    <row r="1" spans="1:11" ht="22.5" customHeight="1">
      <c r="A1" s="46" t="s">
        <v>268</v>
      </c>
      <c r="B1" s="47"/>
      <c r="C1" s="47"/>
      <c r="D1" s="47"/>
      <c r="E1" s="47"/>
      <c r="F1" s="47"/>
      <c r="G1" s="47"/>
      <c r="H1" s="47"/>
      <c r="I1" s="47"/>
      <c r="J1" s="7"/>
      <c r="K1" s="7"/>
    </row>
    <row r="2" spans="1:11" ht="20.100000000000001" customHeight="1">
      <c r="A2" s="3" t="s">
        <v>0</v>
      </c>
      <c r="B2" s="3" t="s">
        <v>1</v>
      </c>
      <c r="C2" s="13" t="s">
        <v>226</v>
      </c>
      <c r="D2" s="3" t="s">
        <v>2</v>
      </c>
      <c r="E2" s="3" t="s">
        <v>3</v>
      </c>
      <c r="F2" s="3" t="s">
        <v>4</v>
      </c>
      <c r="G2" s="13" t="s">
        <v>262</v>
      </c>
      <c r="H2" s="13" t="s">
        <v>265</v>
      </c>
      <c r="I2" s="13" t="s">
        <v>266</v>
      </c>
    </row>
    <row r="3" spans="1:11" ht="20.100000000000001" customHeight="1">
      <c r="A3" s="3" t="s">
        <v>5</v>
      </c>
      <c r="B3" s="3" t="s">
        <v>11</v>
      </c>
      <c r="C3" s="13" t="s">
        <v>227</v>
      </c>
      <c r="D3" s="3" t="s">
        <v>61</v>
      </c>
      <c r="E3" s="3">
        <v>1</v>
      </c>
      <c r="F3" s="13" t="s">
        <v>255</v>
      </c>
      <c r="G3" s="3">
        <v>3000</v>
      </c>
      <c r="H3" s="3">
        <f>60000/4*1.2</f>
        <v>18000</v>
      </c>
      <c r="I3" s="3">
        <v>60000</v>
      </c>
    </row>
    <row r="4" spans="1:11" ht="20.100000000000001" customHeight="1">
      <c r="A4" s="3" t="s">
        <v>5</v>
      </c>
      <c r="B4" s="3" t="s">
        <v>11</v>
      </c>
      <c r="C4" s="13" t="s">
        <v>153</v>
      </c>
      <c r="D4" s="3" t="s">
        <v>63</v>
      </c>
      <c r="E4" s="3">
        <v>1</v>
      </c>
      <c r="F4" s="3" t="s">
        <v>62</v>
      </c>
      <c r="G4" s="3">
        <v>2500</v>
      </c>
      <c r="H4" s="3">
        <v>15000</v>
      </c>
      <c r="I4" s="3">
        <v>50000</v>
      </c>
    </row>
    <row r="5" spans="1:11" ht="20.100000000000001" customHeight="1">
      <c r="A5" s="3" t="s">
        <v>5</v>
      </c>
      <c r="B5" s="3" t="s">
        <v>11</v>
      </c>
      <c r="C5" s="13" t="s">
        <v>154</v>
      </c>
      <c r="D5" s="3" t="s">
        <v>64</v>
      </c>
      <c r="E5" s="3">
        <v>1</v>
      </c>
      <c r="F5" s="3" t="s">
        <v>62</v>
      </c>
      <c r="G5" s="3">
        <v>2500</v>
      </c>
      <c r="H5" s="3">
        <v>15000</v>
      </c>
      <c r="I5" s="3">
        <v>50000</v>
      </c>
    </row>
    <row r="6" spans="1:11" ht="20.100000000000001" customHeight="1">
      <c r="A6" s="3" t="s">
        <v>5</v>
      </c>
      <c r="B6" s="3" t="s">
        <v>11</v>
      </c>
      <c r="C6" s="13" t="s">
        <v>155</v>
      </c>
      <c r="D6" s="3" t="s">
        <v>65</v>
      </c>
      <c r="E6" s="3">
        <v>1</v>
      </c>
      <c r="F6" s="3" t="s">
        <v>62</v>
      </c>
      <c r="G6" s="3">
        <v>2000</v>
      </c>
      <c r="H6" s="3">
        <v>12000</v>
      </c>
      <c r="I6" s="3">
        <v>40000</v>
      </c>
    </row>
    <row r="7" spans="1:11" ht="20.100000000000001" customHeight="1">
      <c r="A7" s="3" t="s">
        <v>5</v>
      </c>
      <c r="B7" s="3" t="s">
        <v>11</v>
      </c>
      <c r="C7" s="13" t="s">
        <v>228</v>
      </c>
      <c r="D7" s="3" t="s">
        <v>66</v>
      </c>
      <c r="E7" s="3">
        <v>1</v>
      </c>
      <c r="F7" s="3" t="s">
        <v>62</v>
      </c>
      <c r="G7" s="15">
        <v>2000</v>
      </c>
      <c r="H7" s="3">
        <v>12000</v>
      </c>
      <c r="I7" s="3">
        <v>40000</v>
      </c>
    </row>
    <row r="8" spans="1:11" ht="20.100000000000001" customHeight="1">
      <c r="A8" s="3" t="s">
        <v>5</v>
      </c>
      <c r="B8" s="3" t="s">
        <v>67</v>
      </c>
      <c r="C8" s="13" t="s">
        <v>229</v>
      </c>
      <c r="D8" s="3" t="s">
        <v>68</v>
      </c>
      <c r="E8" s="3">
        <v>1</v>
      </c>
      <c r="F8" s="3" t="s">
        <v>69</v>
      </c>
      <c r="G8" s="15">
        <v>2500</v>
      </c>
      <c r="H8" s="3">
        <v>15000</v>
      </c>
      <c r="I8" s="3">
        <v>50000</v>
      </c>
    </row>
    <row r="9" spans="1:11" s="11" customFormat="1" ht="20.100000000000001" customHeight="1">
      <c r="A9" s="6" t="s">
        <v>5</v>
      </c>
      <c r="B9" s="6" t="s">
        <v>67</v>
      </c>
      <c r="C9" s="14" t="s">
        <v>230</v>
      </c>
      <c r="D9" s="6" t="s">
        <v>70</v>
      </c>
      <c r="E9" s="6">
        <v>1</v>
      </c>
      <c r="F9" s="6" t="s">
        <v>69</v>
      </c>
      <c r="G9" s="6">
        <v>1500</v>
      </c>
      <c r="H9" s="6">
        <v>9000</v>
      </c>
      <c r="I9" s="6">
        <v>30000</v>
      </c>
    </row>
    <row r="10" spans="1:11" s="11" customFormat="1" ht="20.100000000000001" customHeight="1">
      <c r="A10" s="6" t="s">
        <v>5</v>
      </c>
      <c r="B10" s="6" t="s">
        <v>24</v>
      </c>
      <c r="C10" s="14" t="s">
        <v>231</v>
      </c>
      <c r="D10" s="6" t="s">
        <v>71</v>
      </c>
      <c r="E10" s="6">
        <v>1</v>
      </c>
      <c r="F10" s="6"/>
      <c r="G10" s="6">
        <v>5000</v>
      </c>
      <c r="H10" s="6"/>
      <c r="I10" s="6"/>
    </row>
    <row r="11" spans="1:11" s="11" customFormat="1">
      <c r="A11" s="26"/>
      <c r="B11" s="26"/>
      <c r="C11" s="26"/>
      <c r="D11" s="26"/>
      <c r="E11" s="26"/>
      <c r="F11" s="26"/>
      <c r="G11" s="26"/>
      <c r="H11" s="26"/>
      <c r="I11" s="26"/>
    </row>
    <row r="12" spans="1:11" s="11" customFormat="1" ht="20.100000000000001" customHeight="1">
      <c r="A12" s="6" t="s">
        <v>72</v>
      </c>
      <c r="B12" s="6" t="s">
        <v>67</v>
      </c>
      <c r="C12" s="14" t="s">
        <v>232</v>
      </c>
      <c r="D12" s="6" t="s">
        <v>73</v>
      </c>
      <c r="E12" s="6">
        <v>1</v>
      </c>
      <c r="F12" s="6" t="s">
        <v>69</v>
      </c>
      <c r="G12" s="6">
        <v>1300</v>
      </c>
      <c r="H12" s="6">
        <f>25000/4*1.2</f>
        <v>7500</v>
      </c>
      <c r="I12" s="6">
        <v>25000</v>
      </c>
    </row>
    <row r="13" spans="1:11" s="11" customFormat="1" ht="20.100000000000001" customHeight="1">
      <c r="A13" s="48" t="s">
        <v>269</v>
      </c>
      <c r="B13" s="49"/>
      <c r="C13" s="49"/>
      <c r="D13" s="49"/>
      <c r="E13" s="49"/>
      <c r="F13" s="49"/>
      <c r="G13" s="49"/>
      <c r="H13" s="49"/>
      <c r="I13" s="49"/>
    </row>
    <row r="14" spans="1:11" ht="22.5" customHeight="1">
      <c r="A14" s="46"/>
      <c r="B14" s="47"/>
      <c r="C14" s="47"/>
      <c r="D14" s="47"/>
      <c r="E14" s="47"/>
      <c r="F14" s="47"/>
      <c r="G14" s="47"/>
      <c r="H14" s="47"/>
      <c r="I14" s="47"/>
    </row>
    <row r="15" spans="1:11" ht="20.100000000000001" customHeight="1">
      <c r="A15" s="3" t="s">
        <v>74</v>
      </c>
      <c r="B15" s="3" t="s">
        <v>75</v>
      </c>
      <c r="C15" s="13" t="s">
        <v>233</v>
      </c>
      <c r="D15" s="3" t="s">
        <v>76</v>
      </c>
      <c r="E15" s="3">
        <v>1</v>
      </c>
      <c r="F15" s="3"/>
      <c r="G15" s="3">
        <v>10000</v>
      </c>
      <c r="H15" s="3"/>
      <c r="I15" s="3"/>
    </row>
    <row r="16" spans="1:11" ht="20.100000000000001" customHeight="1">
      <c r="A16" s="3" t="s">
        <v>5</v>
      </c>
      <c r="B16" s="3" t="s">
        <v>21</v>
      </c>
      <c r="C16" s="13" t="s">
        <v>234</v>
      </c>
      <c r="D16" s="3" t="s">
        <v>77</v>
      </c>
      <c r="E16" s="3">
        <v>1</v>
      </c>
      <c r="F16" s="3"/>
      <c r="G16" s="3">
        <v>5000</v>
      </c>
      <c r="H16" s="3"/>
      <c r="I16" s="3"/>
    </row>
  </sheetData>
  <mergeCells count="2">
    <mergeCell ref="A1:I1"/>
    <mergeCell ref="A13:I14"/>
  </mergeCells>
  <phoneticPr fontId="6" type="noConversion"/>
  <pageMargins left="0.69930555555555596" right="0.69930555555555596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16" sqref="C16"/>
    </sheetView>
  </sheetViews>
  <sheetFormatPr defaultColWidth="9" defaultRowHeight="13.5"/>
  <cols>
    <col min="1" max="1" width="14" customWidth="1"/>
    <col min="2" max="2" width="14.625" customWidth="1"/>
    <col min="3" max="3" width="45.375" customWidth="1"/>
  </cols>
  <sheetData>
    <row r="1" spans="1:3" ht="22.5">
      <c r="A1" s="50" t="s">
        <v>78</v>
      </c>
      <c r="B1" s="50"/>
      <c r="C1" s="50"/>
    </row>
    <row r="2" spans="1:3" ht="20.100000000000001" customHeight="1">
      <c r="A2" s="1" t="s">
        <v>79</v>
      </c>
      <c r="B2" s="2" t="s">
        <v>72</v>
      </c>
      <c r="C2" s="2" t="s">
        <v>103</v>
      </c>
    </row>
    <row r="3" spans="1:3" ht="20.100000000000001" customHeight="1">
      <c r="A3" s="3" t="s">
        <v>80</v>
      </c>
      <c r="B3" s="16" t="s">
        <v>105</v>
      </c>
      <c r="C3" s="16" t="s">
        <v>104</v>
      </c>
    </row>
    <row r="4" spans="1:3" ht="20.100000000000001" customHeight="1">
      <c r="A4" s="3" t="s">
        <v>81</v>
      </c>
      <c r="B4" s="16" t="s">
        <v>107</v>
      </c>
      <c r="C4" s="16" t="s">
        <v>110</v>
      </c>
    </row>
    <row r="5" spans="1:3" ht="20.100000000000001" customHeight="1">
      <c r="A5" s="3" t="s">
        <v>82</v>
      </c>
      <c r="B5" s="16" t="s">
        <v>106</v>
      </c>
      <c r="C5" s="16" t="s">
        <v>104</v>
      </c>
    </row>
    <row r="6" spans="1:3" ht="20.100000000000001" customHeight="1">
      <c r="A6" s="3" t="s">
        <v>83</v>
      </c>
      <c r="B6" s="16" t="s">
        <v>108</v>
      </c>
      <c r="C6" s="16" t="s">
        <v>109</v>
      </c>
    </row>
  </sheetData>
  <mergeCells count="1">
    <mergeCell ref="A1:C1"/>
  </mergeCells>
  <phoneticPr fontId="6" type="noConversion"/>
  <pageMargins left="0.69930555555555596" right="0.69930555555555596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天地网广告PC</vt:lpstr>
      <vt:lpstr>天地网移动端</vt:lpstr>
      <vt:lpstr>服务性类型报价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limiao</cp:lastModifiedBy>
  <cp:lastPrinted>2017-03-07T08:28:45Z</cp:lastPrinted>
  <dcterms:created xsi:type="dcterms:W3CDTF">2006-09-16T00:00:00Z</dcterms:created>
  <dcterms:modified xsi:type="dcterms:W3CDTF">2017-03-07T09:32:10Z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